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0b430000ce6cefc/Desktop/CPL/"/>
    </mc:Choice>
  </mc:AlternateContent>
  <xr:revisionPtr revIDLastSave="2" documentId="8_{9C6481BB-39AB-4B69-B4C9-70B2D2BB17ED}" xr6:coauthVersionLast="47" xr6:coauthVersionMax="47" xr10:uidLastSave="{7643634C-B0F7-4D43-8954-E2653EAADE32}"/>
  <bookViews>
    <workbookView xWindow="-110" yWindow="-110" windowWidth="38620" windowHeight="21100" firstSheet="31" activeTab="36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r:id="rId35"/>
    <sheet name="6 October 2026" sheetId="37" r:id="rId36"/>
    <sheet name="13 October 2026" sheetId="38" r:id="rId37"/>
    <sheet name="All Star" sheetId="39" r:id="rId38"/>
    <sheet name="Template" sheetId="1" state="hidden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K22" i="38" l="1"/>
  <c r="CK32" i="38" s="1"/>
  <c r="CK23" i="38"/>
  <c r="CK24" i="38"/>
  <c r="CK25" i="38"/>
  <c r="CK26" i="38"/>
  <c r="CK27" i="38"/>
  <c r="CK28" i="38"/>
  <c r="CK29" i="38"/>
  <c r="CK30" i="38"/>
  <c r="CK31" i="38"/>
  <c r="CJ32" i="38"/>
  <c r="CI32" i="38"/>
  <c r="CH32" i="38"/>
  <c r="CG32" i="38"/>
  <c r="CF32" i="38"/>
  <c r="CE32" i="38"/>
  <c r="CD32" i="38"/>
  <c r="CC32" i="38"/>
  <c r="CB32" i="38"/>
  <c r="CA32" i="38"/>
  <c r="BV22" i="38"/>
  <c r="BV23" i="38"/>
  <c r="BV24" i="38"/>
  <c r="BV25" i="38"/>
  <c r="BV26" i="38"/>
  <c r="BV32" i="38" s="1"/>
  <c r="BV27" i="38"/>
  <c r="BV28" i="38"/>
  <c r="BV29" i="38"/>
  <c r="BV30" i="38"/>
  <c r="BV31" i="38"/>
  <c r="BU32" i="38"/>
  <c r="BT32" i="38"/>
  <c r="BS32" i="38"/>
  <c r="BR32" i="38"/>
  <c r="BQ32" i="38"/>
  <c r="BP32" i="38"/>
  <c r="BO32" i="38"/>
  <c r="BN32" i="38"/>
  <c r="BM32" i="38"/>
  <c r="BL32" i="38"/>
  <c r="AR22" i="38"/>
  <c r="AR23" i="38"/>
  <c r="AR32" i="38" s="1"/>
  <c r="AR24" i="38"/>
  <c r="AR25" i="38"/>
  <c r="AR26" i="38"/>
  <c r="AR27" i="38"/>
  <c r="AR28" i="38"/>
  <c r="AR29" i="38"/>
  <c r="AR30" i="38"/>
  <c r="AR31" i="38"/>
  <c r="AQ32" i="38"/>
  <c r="AP32" i="38"/>
  <c r="AO32" i="38"/>
  <c r="AN32" i="38"/>
  <c r="AM32" i="38"/>
  <c r="AL32" i="38"/>
  <c r="AK32" i="38"/>
  <c r="AJ32" i="38"/>
  <c r="AI32" i="38"/>
  <c r="AH32" i="38"/>
  <c r="BG22" i="38"/>
  <c r="BG32" i="38" s="1"/>
  <c r="BG23" i="38"/>
  <c r="BG24" i="38"/>
  <c r="BG25" i="38"/>
  <c r="BG26" i="38"/>
  <c r="BG27" i="38"/>
  <c r="BG28" i="38"/>
  <c r="BG29" i="38"/>
  <c r="BG30" i="38"/>
  <c r="BG31" i="38"/>
  <c r="BF32" i="38"/>
  <c r="BE32" i="38"/>
  <c r="BD32" i="38"/>
  <c r="BC32" i="38"/>
  <c r="BB32" i="38"/>
  <c r="BA32" i="38"/>
  <c r="AZ32" i="38"/>
  <c r="AY32" i="38"/>
  <c r="AX32" i="38"/>
  <c r="AW32" i="38"/>
  <c r="AC22" i="38"/>
  <c r="AC23" i="38"/>
  <c r="AC24" i="38"/>
  <c r="AC25" i="38"/>
  <c r="AC32" i="38" s="1"/>
  <c r="AC26" i="38"/>
  <c r="AC27" i="38"/>
  <c r="AC28" i="38"/>
  <c r="AC29" i="38"/>
  <c r="AC30" i="38"/>
  <c r="AC31" i="38"/>
  <c r="AB32" i="38"/>
  <c r="AA32" i="38"/>
  <c r="Z32" i="38"/>
  <c r="Y32" i="38"/>
  <c r="X32" i="38"/>
  <c r="W32" i="38"/>
  <c r="V32" i="38"/>
  <c r="U32" i="38"/>
  <c r="T32" i="38"/>
  <c r="S32" i="38"/>
  <c r="N22" i="38"/>
  <c r="N32" i="38" s="1"/>
  <c r="N23" i="38"/>
  <c r="N24" i="38"/>
  <c r="N25" i="38"/>
  <c r="N26" i="38"/>
  <c r="N27" i="38"/>
  <c r="N28" i="38"/>
  <c r="N29" i="38"/>
  <c r="N30" i="38"/>
  <c r="N31" i="38"/>
  <c r="M32" i="38"/>
  <c r="L32" i="38"/>
  <c r="K32" i="38"/>
  <c r="J32" i="38"/>
  <c r="I32" i="38"/>
  <c r="H32" i="38"/>
  <c r="G32" i="38"/>
  <c r="F32" i="38"/>
  <c r="E32" i="38"/>
  <c r="D32" i="38"/>
  <c r="CK6" i="38"/>
  <c r="CK7" i="38"/>
  <c r="CK8" i="38"/>
  <c r="CK9" i="38"/>
  <c r="CK16" i="38" s="1"/>
  <c r="CK10" i="38"/>
  <c r="CK11" i="38"/>
  <c r="CK12" i="38"/>
  <c r="CK13" i="38"/>
  <c r="CK14" i="38"/>
  <c r="CK15" i="38"/>
  <c r="CJ16" i="38"/>
  <c r="CI16" i="38"/>
  <c r="CH16" i="38"/>
  <c r="CG16" i="38"/>
  <c r="CF16" i="38"/>
  <c r="CE16" i="38"/>
  <c r="CD16" i="38"/>
  <c r="CC16" i="38"/>
  <c r="CB16" i="38"/>
  <c r="CA16" i="38"/>
  <c r="BV6" i="38"/>
  <c r="BV16" i="38" s="1"/>
  <c r="BV7" i="38"/>
  <c r="BV8" i="38"/>
  <c r="BV9" i="38"/>
  <c r="BV10" i="38"/>
  <c r="BV11" i="38"/>
  <c r="BV12" i="38"/>
  <c r="BV13" i="38"/>
  <c r="BV14" i="38"/>
  <c r="BV15" i="38"/>
  <c r="BU16" i="38"/>
  <c r="BT16" i="38"/>
  <c r="BS16" i="38"/>
  <c r="BR16" i="38"/>
  <c r="BQ16" i="38"/>
  <c r="BP16" i="38"/>
  <c r="BO16" i="38"/>
  <c r="BN16" i="38"/>
  <c r="BM16" i="38"/>
  <c r="BL16" i="38"/>
  <c r="BG6" i="38"/>
  <c r="BG16" i="38" s="1"/>
  <c r="BG7" i="38"/>
  <c r="BG8" i="38"/>
  <c r="BG9" i="38"/>
  <c r="BG10" i="38"/>
  <c r="BG11" i="38"/>
  <c r="BG12" i="38"/>
  <c r="BG13" i="38"/>
  <c r="BG14" i="38"/>
  <c r="BG15" i="38"/>
  <c r="BF16" i="38"/>
  <c r="BE16" i="38"/>
  <c r="BD16" i="38"/>
  <c r="BC16" i="38"/>
  <c r="BB16" i="38"/>
  <c r="BA16" i="38"/>
  <c r="AZ16" i="38"/>
  <c r="AY16" i="38"/>
  <c r="AX16" i="38"/>
  <c r="AW16" i="38"/>
  <c r="AR6" i="38"/>
  <c r="AR7" i="38"/>
  <c r="AR8" i="38"/>
  <c r="AR9" i="38"/>
  <c r="AR16" i="38" s="1"/>
  <c r="AR10" i="38"/>
  <c r="AR11" i="38"/>
  <c r="AR12" i="38"/>
  <c r="AR13" i="38"/>
  <c r="AR14" i="38"/>
  <c r="AR15" i="38"/>
  <c r="AQ16" i="38"/>
  <c r="AP16" i="38"/>
  <c r="AO16" i="38"/>
  <c r="AN16" i="38"/>
  <c r="AM16" i="38"/>
  <c r="AL16" i="38"/>
  <c r="AK16" i="38"/>
  <c r="AJ16" i="38"/>
  <c r="AI16" i="38"/>
  <c r="AH16" i="38"/>
  <c r="AC6" i="38"/>
  <c r="AC7" i="38"/>
  <c r="AC16" i="38" s="1"/>
  <c r="AC8" i="38"/>
  <c r="AC9" i="38"/>
  <c r="AC10" i="38"/>
  <c r="AC11" i="38"/>
  <c r="AC12" i="38"/>
  <c r="AC13" i="38"/>
  <c r="AC14" i="38"/>
  <c r="AC15" i="38"/>
  <c r="AB16" i="38"/>
  <c r="AA16" i="38"/>
  <c r="Z16" i="38"/>
  <c r="Y16" i="38"/>
  <c r="X16" i="38"/>
  <c r="W16" i="38"/>
  <c r="V16" i="38"/>
  <c r="U16" i="38"/>
  <c r="T16" i="38"/>
  <c r="S16" i="38"/>
  <c r="N6" i="38"/>
  <c r="N7" i="38"/>
  <c r="N8" i="38"/>
  <c r="N9" i="38"/>
  <c r="N10" i="38"/>
  <c r="N11" i="38"/>
  <c r="N12" i="38"/>
  <c r="N13" i="38"/>
  <c r="N14" i="38"/>
  <c r="N16" i="38" s="1"/>
  <c r="N15" i="38"/>
  <c r="M16" i="38"/>
  <c r="L16" i="38"/>
  <c r="K16" i="38"/>
  <c r="J16" i="38"/>
  <c r="I16" i="38"/>
  <c r="H16" i="38"/>
  <c r="G16" i="38"/>
  <c r="F16" i="38"/>
  <c r="E16" i="38"/>
  <c r="D16" i="38"/>
  <c r="AD70" i="39"/>
  <c r="AC70" i="39"/>
  <c r="AB70" i="39"/>
  <c r="AA70" i="39"/>
  <c r="Z70" i="39"/>
  <c r="Y70" i="39"/>
  <c r="X70" i="39"/>
  <c r="W70" i="39"/>
  <c r="V70" i="39"/>
  <c r="U70" i="39"/>
  <c r="T70" i="39"/>
  <c r="N70" i="39"/>
  <c r="M70" i="39"/>
  <c r="L70" i="39"/>
  <c r="K70" i="39"/>
  <c r="J70" i="39"/>
  <c r="I70" i="39"/>
  <c r="H70" i="39"/>
  <c r="G70" i="39"/>
  <c r="F70" i="39"/>
  <c r="E70" i="39"/>
  <c r="D70" i="39"/>
  <c r="AE69" i="39"/>
  <c r="O69" i="39"/>
  <c r="AE68" i="39"/>
  <c r="O68" i="39"/>
  <c r="AE67" i="39"/>
  <c r="O67" i="39"/>
  <c r="AE66" i="39"/>
  <c r="O66" i="39"/>
  <c r="AE65" i="39"/>
  <c r="O65" i="39"/>
  <c r="AE64" i="39"/>
  <c r="O64" i="39"/>
  <c r="AE63" i="39"/>
  <c r="O63" i="39"/>
  <c r="AE62" i="39"/>
  <c r="O62" i="39"/>
  <c r="AE61" i="39"/>
  <c r="O61" i="39"/>
  <c r="AE60" i="39"/>
  <c r="O60" i="39"/>
  <c r="AD52" i="39"/>
  <c r="AC52" i="39"/>
  <c r="AB52" i="39"/>
  <c r="AA52" i="39"/>
  <c r="Z52" i="39"/>
  <c r="Y52" i="39"/>
  <c r="X52" i="39"/>
  <c r="W52" i="39"/>
  <c r="V52" i="39"/>
  <c r="U52" i="39"/>
  <c r="T52" i="39"/>
  <c r="N52" i="39"/>
  <c r="M52" i="39"/>
  <c r="L52" i="39"/>
  <c r="K52" i="39"/>
  <c r="J52" i="39"/>
  <c r="I52" i="39"/>
  <c r="H52" i="39"/>
  <c r="G52" i="39"/>
  <c r="F52" i="39"/>
  <c r="E52" i="39"/>
  <c r="D52" i="39"/>
  <c r="AE51" i="39"/>
  <c r="O51" i="39"/>
  <c r="AE50" i="39"/>
  <c r="O50" i="39"/>
  <c r="AE49" i="39"/>
  <c r="O49" i="39"/>
  <c r="AE48" i="39"/>
  <c r="O48" i="39"/>
  <c r="AE47" i="39"/>
  <c r="O47" i="39"/>
  <c r="AE46" i="39"/>
  <c r="O46" i="39"/>
  <c r="AE45" i="39"/>
  <c r="O45" i="39"/>
  <c r="AE44" i="39"/>
  <c r="O44" i="39"/>
  <c r="AE43" i="39"/>
  <c r="O43" i="39"/>
  <c r="AE42" i="39"/>
  <c r="O42" i="39"/>
  <c r="AD34" i="39"/>
  <c r="AC34" i="39"/>
  <c r="AB34" i="39"/>
  <c r="AA34" i="39"/>
  <c r="Z34" i="39"/>
  <c r="Y34" i="39"/>
  <c r="X34" i="39"/>
  <c r="W34" i="39"/>
  <c r="V34" i="39"/>
  <c r="U34" i="39"/>
  <c r="T34" i="39"/>
  <c r="N34" i="39"/>
  <c r="M34" i="39"/>
  <c r="L34" i="39"/>
  <c r="K34" i="39"/>
  <c r="J34" i="39"/>
  <c r="I34" i="39"/>
  <c r="H34" i="39"/>
  <c r="G34" i="39"/>
  <c r="F34" i="39"/>
  <c r="E34" i="39"/>
  <c r="D34" i="39"/>
  <c r="AE33" i="39"/>
  <c r="O33" i="39"/>
  <c r="AE32" i="39"/>
  <c r="O32" i="39"/>
  <c r="AE31" i="39"/>
  <c r="O31" i="39"/>
  <c r="AE30" i="39"/>
  <c r="O30" i="39"/>
  <c r="AE29" i="39"/>
  <c r="O29" i="39"/>
  <c r="AE28" i="39"/>
  <c r="O28" i="39"/>
  <c r="AE27" i="39"/>
  <c r="O27" i="39"/>
  <c r="AE26" i="39"/>
  <c r="O26" i="39"/>
  <c r="AE25" i="39"/>
  <c r="O25" i="39"/>
  <c r="AE24" i="39"/>
  <c r="O24" i="39"/>
  <c r="AD16" i="39"/>
  <c r="AC16" i="39"/>
  <c r="AB16" i="39"/>
  <c r="AA16" i="39"/>
  <c r="Z16" i="39"/>
  <c r="Y16" i="39"/>
  <c r="X16" i="39"/>
  <c r="W16" i="39"/>
  <c r="V16" i="39"/>
  <c r="U16" i="39"/>
  <c r="T16" i="39"/>
  <c r="N16" i="39"/>
  <c r="M16" i="39"/>
  <c r="L16" i="39"/>
  <c r="K16" i="39"/>
  <c r="J16" i="39"/>
  <c r="I16" i="39"/>
  <c r="H16" i="39"/>
  <c r="G16" i="39"/>
  <c r="F16" i="39"/>
  <c r="E16" i="39"/>
  <c r="D16" i="39"/>
  <c r="AE15" i="39"/>
  <c r="O15" i="39"/>
  <c r="AE14" i="39"/>
  <c r="O14" i="39"/>
  <c r="AE13" i="39"/>
  <c r="O13" i="39"/>
  <c r="AE12" i="39"/>
  <c r="O12" i="39"/>
  <c r="AE11" i="39"/>
  <c r="O11" i="39"/>
  <c r="AE10" i="39"/>
  <c r="O10" i="39"/>
  <c r="AE9" i="39"/>
  <c r="O9" i="39"/>
  <c r="AE8" i="39"/>
  <c r="O8" i="39"/>
  <c r="AE7" i="39"/>
  <c r="O7" i="39"/>
  <c r="AE6" i="39"/>
  <c r="O6" i="39"/>
  <c r="AE16" i="39"/>
  <c r="AE52" i="39"/>
  <c r="AE34" i="39"/>
  <c r="O16" i="39"/>
  <c r="O34" i="39"/>
  <c r="O52" i="39"/>
  <c r="AE70" i="39"/>
  <c r="O70" i="39"/>
  <c r="CJ16" i="35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CK16" i="35" s="1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V16" i="35" s="1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7" i="35"/>
  <c r="BG6" i="35"/>
  <c r="BG16" i="35" s="1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AR16" i="35" s="1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BG80" i="35" s="1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R80" i="35" s="1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75" i="35"/>
  <c r="AC74" i="35"/>
  <c r="AC80" i="35" s="1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72" i="35"/>
  <c r="N71" i="35"/>
  <c r="N80" i="35" s="1"/>
  <c r="N70" i="35"/>
  <c r="BF48" i="38"/>
  <c r="BE48" i="38"/>
  <c r="BD48" i="38"/>
  <c r="BC48" i="38"/>
  <c r="BB48" i="38"/>
  <c r="BA48" i="38"/>
  <c r="AZ48" i="38"/>
  <c r="AY48" i="38"/>
  <c r="AX48" i="38"/>
  <c r="AW48" i="38"/>
  <c r="BG47" i="38"/>
  <c r="BG46" i="38"/>
  <c r="BG45" i="38"/>
  <c r="BG44" i="38"/>
  <c r="BG43" i="38"/>
  <c r="BG42" i="38"/>
  <c r="BG41" i="38"/>
  <c r="BG40" i="38"/>
  <c r="BG39" i="38"/>
  <c r="BG38" i="38"/>
  <c r="BG48" i="38"/>
  <c r="AQ48" i="38"/>
  <c r="AP48" i="38"/>
  <c r="AO48" i="38"/>
  <c r="AN48" i="38"/>
  <c r="AM48" i="38"/>
  <c r="AL48" i="38"/>
  <c r="AK48" i="38"/>
  <c r="AJ48" i="38"/>
  <c r="AI48" i="38"/>
  <c r="AH48" i="38"/>
  <c r="AR47" i="38"/>
  <c r="AR46" i="38"/>
  <c r="AR45" i="38"/>
  <c r="AR44" i="38"/>
  <c r="AR43" i="38"/>
  <c r="AR42" i="38"/>
  <c r="AR41" i="38"/>
  <c r="AR40" i="38"/>
  <c r="AR39" i="38"/>
  <c r="AR38" i="38"/>
  <c r="AR48" i="38" s="1"/>
  <c r="AB48" i="38"/>
  <c r="AA48" i="38"/>
  <c r="Z48" i="38"/>
  <c r="Y48" i="38"/>
  <c r="X48" i="38"/>
  <c r="W48" i="38"/>
  <c r="V48" i="38"/>
  <c r="U48" i="38"/>
  <c r="T48" i="38"/>
  <c r="S48" i="38"/>
  <c r="AC47" i="38"/>
  <c r="AC46" i="38"/>
  <c r="AC45" i="38"/>
  <c r="AC44" i="38"/>
  <c r="AC43" i="38"/>
  <c r="AC42" i="38"/>
  <c r="AC41" i="38"/>
  <c r="AC40" i="38"/>
  <c r="AC39" i="38"/>
  <c r="AC38" i="38"/>
  <c r="AC48" i="38" s="1"/>
  <c r="M48" i="38"/>
  <c r="L48" i="38"/>
  <c r="K48" i="38"/>
  <c r="J48" i="38"/>
  <c r="I48" i="38"/>
  <c r="H48" i="38"/>
  <c r="G48" i="38"/>
  <c r="F48" i="38"/>
  <c r="E48" i="38"/>
  <c r="D48" i="38"/>
  <c r="N47" i="38"/>
  <c r="N46" i="38"/>
  <c r="N45" i="38"/>
  <c r="N44" i="38"/>
  <c r="N43" i="38"/>
  <c r="N42" i="38"/>
  <c r="N41" i="38"/>
  <c r="N40" i="38"/>
  <c r="N39" i="38"/>
  <c r="N38" i="38"/>
  <c r="N48" i="38" s="1"/>
  <c r="CJ64" i="37"/>
  <c r="CI64" i="37"/>
  <c r="CH64" i="37"/>
  <c r="CG64" i="37"/>
  <c r="CF64" i="37"/>
  <c r="CE64" i="37"/>
  <c r="CD64" i="37"/>
  <c r="CC64" i="37"/>
  <c r="CB64" i="37"/>
  <c r="CA64" i="37"/>
  <c r="CK63" i="37"/>
  <c r="CK62" i="37"/>
  <c r="CK61" i="37"/>
  <c r="CK60" i="37"/>
  <c r="CK59" i="37"/>
  <c r="CK58" i="37"/>
  <c r="CK57" i="37"/>
  <c r="CK56" i="37"/>
  <c r="CK55" i="37"/>
  <c r="CK54" i="37"/>
  <c r="BU64" i="37"/>
  <c r="BT64" i="37"/>
  <c r="BS64" i="37"/>
  <c r="BR64" i="37"/>
  <c r="BQ64" i="37"/>
  <c r="BP64" i="37"/>
  <c r="BO64" i="37"/>
  <c r="BN64" i="37"/>
  <c r="BM64" i="37"/>
  <c r="BL64" i="37"/>
  <c r="BV63" i="37"/>
  <c r="BV62" i="37"/>
  <c r="BV61" i="37"/>
  <c r="BV60" i="37"/>
  <c r="BV59" i="37"/>
  <c r="BV58" i="37"/>
  <c r="BV57" i="37"/>
  <c r="BV56" i="37"/>
  <c r="BV55" i="37"/>
  <c r="BV54" i="37"/>
  <c r="BV64" i="37" s="1"/>
  <c r="CJ80" i="37"/>
  <c r="CI80" i="37"/>
  <c r="CH80" i="37"/>
  <c r="CG80" i="37"/>
  <c r="CF80" i="37"/>
  <c r="CE80" i="37"/>
  <c r="CD80" i="37"/>
  <c r="CC80" i="37"/>
  <c r="CB80" i="37"/>
  <c r="CA80" i="37"/>
  <c r="CK79" i="37"/>
  <c r="CK78" i="37"/>
  <c r="CK77" i="37"/>
  <c r="CK76" i="37"/>
  <c r="CK75" i="37"/>
  <c r="CK74" i="37"/>
  <c r="CK73" i="37"/>
  <c r="CK72" i="37"/>
  <c r="CK71" i="37"/>
  <c r="CK70" i="37"/>
  <c r="CK80" i="37" s="1"/>
  <c r="BU80" i="37"/>
  <c r="BT80" i="37"/>
  <c r="BS80" i="37"/>
  <c r="BR80" i="37"/>
  <c r="BQ80" i="37"/>
  <c r="BP80" i="37"/>
  <c r="BO80" i="37"/>
  <c r="BN80" i="37"/>
  <c r="BM80" i="37"/>
  <c r="BL80" i="37"/>
  <c r="BV79" i="37"/>
  <c r="BV78" i="37"/>
  <c r="BV77" i="37"/>
  <c r="BV76" i="37"/>
  <c r="BV75" i="37"/>
  <c r="BV74" i="37"/>
  <c r="BV73" i="37"/>
  <c r="BV72" i="37"/>
  <c r="BV71" i="37"/>
  <c r="BV70" i="37"/>
  <c r="BV80" i="37" s="1"/>
  <c r="BF80" i="37"/>
  <c r="BE80" i="37"/>
  <c r="BD80" i="37"/>
  <c r="BC80" i="37"/>
  <c r="BB80" i="37"/>
  <c r="BA80" i="37"/>
  <c r="AZ80" i="37"/>
  <c r="AY80" i="37"/>
  <c r="AX80" i="37"/>
  <c r="AW80" i="37"/>
  <c r="BG79" i="37"/>
  <c r="BG78" i="37"/>
  <c r="BG77" i="37"/>
  <c r="BG76" i="37"/>
  <c r="BG75" i="37"/>
  <c r="BG74" i="37"/>
  <c r="BG73" i="37"/>
  <c r="BG72" i="37"/>
  <c r="BG71" i="37"/>
  <c r="BG70" i="37"/>
  <c r="AQ80" i="37"/>
  <c r="AP80" i="37"/>
  <c r="AO80" i="37"/>
  <c r="AN80" i="37"/>
  <c r="AM80" i="37"/>
  <c r="AL80" i="37"/>
  <c r="AK80" i="37"/>
  <c r="AJ80" i="37"/>
  <c r="AI80" i="37"/>
  <c r="AH80" i="37"/>
  <c r="AR79" i="37"/>
  <c r="AR78" i="37"/>
  <c r="AR77" i="37"/>
  <c r="AR76" i="37"/>
  <c r="AR75" i="37"/>
  <c r="AR74" i="37"/>
  <c r="AR73" i="37"/>
  <c r="AR72" i="37"/>
  <c r="AR71" i="37"/>
  <c r="AR80" i="37" s="1"/>
  <c r="AR70" i="37"/>
  <c r="BF64" i="37"/>
  <c r="BE64" i="37"/>
  <c r="BD64" i="37"/>
  <c r="BC64" i="37"/>
  <c r="BB64" i="37"/>
  <c r="BA64" i="37"/>
  <c r="AZ64" i="37"/>
  <c r="AY64" i="37"/>
  <c r="AX64" i="37"/>
  <c r="AW64" i="37"/>
  <c r="BG63" i="37"/>
  <c r="BG62" i="37"/>
  <c r="BG61" i="37"/>
  <c r="BG60" i="37"/>
  <c r="BG59" i="37"/>
  <c r="BG58" i="37"/>
  <c r="BG57" i="37"/>
  <c r="BG56" i="37"/>
  <c r="BG55" i="37"/>
  <c r="BG54" i="37"/>
  <c r="BG64" i="37" s="1"/>
  <c r="AQ64" i="37"/>
  <c r="AP64" i="37"/>
  <c r="AO64" i="37"/>
  <c r="AN64" i="37"/>
  <c r="AM64" i="37"/>
  <c r="AL64" i="37"/>
  <c r="AK64" i="37"/>
  <c r="AJ64" i="37"/>
  <c r="AI64" i="37"/>
  <c r="AH64" i="37"/>
  <c r="AR63" i="37"/>
  <c r="AR62" i="37"/>
  <c r="AR61" i="37"/>
  <c r="AR60" i="37"/>
  <c r="AR59" i="37"/>
  <c r="AR58" i="37"/>
  <c r="AR57" i="37"/>
  <c r="AR56" i="37"/>
  <c r="AR64" i="37" s="1"/>
  <c r="AR55" i="37"/>
  <c r="AR54" i="37"/>
  <c r="AB80" i="37"/>
  <c r="AA80" i="37"/>
  <c r="Z80" i="37"/>
  <c r="Y80" i="37"/>
  <c r="X80" i="37"/>
  <c r="W80" i="37"/>
  <c r="V80" i="37"/>
  <c r="U80" i="37"/>
  <c r="T80" i="37"/>
  <c r="S80" i="37"/>
  <c r="AC79" i="37"/>
  <c r="AC78" i="37"/>
  <c r="AC77" i="37"/>
  <c r="AC76" i="37"/>
  <c r="AC75" i="37"/>
  <c r="AC74" i="37"/>
  <c r="AC73" i="37"/>
  <c r="AC72" i="37"/>
  <c r="AC71" i="37"/>
  <c r="AC70" i="37"/>
  <c r="M80" i="37"/>
  <c r="L80" i="37"/>
  <c r="K80" i="37"/>
  <c r="J80" i="37"/>
  <c r="I80" i="37"/>
  <c r="H80" i="37"/>
  <c r="G80" i="37"/>
  <c r="F80" i="37"/>
  <c r="E80" i="37"/>
  <c r="D80" i="37"/>
  <c r="N79" i="37"/>
  <c r="N78" i="37"/>
  <c r="N77" i="37"/>
  <c r="N76" i="37"/>
  <c r="N75" i="37"/>
  <c r="N74" i="37"/>
  <c r="N73" i="37"/>
  <c r="N72" i="37"/>
  <c r="N71" i="37"/>
  <c r="N70" i="37"/>
  <c r="AB64" i="37"/>
  <c r="AA64" i="37"/>
  <c r="Z64" i="37"/>
  <c r="Y64" i="37"/>
  <c r="X64" i="37"/>
  <c r="W64" i="37"/>
  <c r="V64" i="37"/>
  <c r="U64" i="37"/>
  <c r="T64" i="37"/>
  <c r="S64" i="37"/>
  <c r="AC63" i="37"/>
  <c r="AC62" i="37"/>
  <c r="AC61" i="37"/>
  <c r="AC60" i="37"/>
  <c r="AC59" i="37"/>
  <c r="AC58" i="37"/>
  <c r="AC57" i="37"/>
  <c r="AC56" i="37"/>
  <c r="AC55" i="37"/>
  <c r="AC54" i="37"/>
  <c r="AC64" i="37" s="1"/>
  <c r="M64" i="37"/>
  <c r="L64" i="37"/>
  <c r="K64" i="37"/>
  <c r="J64" i="37"/>
  <c r="I64" i="37"/>
  <c r="H64" i="37"/>
  <c r="G64" i="37"/>
  <c r="F64" i="37"/>
  <c r="E64" i="37"/>
  <c r="D64" i="37"/>
  <c r="N63" i="37"/>
  <c r="N62" i="37"/>
  <c r="N61" i="37"/>
  <c r="N60" i="37"/>
  <c r="N59" i="37"/>
  <c r="N58" i="37"/>
  <c r="N57" i="37"/>
  <c r="N56" i="37"/>
  <c r="N64" i="37" s="1"/>
  <c r="N55" i="37"/>
  <c r="N54" i="37"/>
  <c r="CJ48" i="37"/>
  <c r="CI48" i="37"/>
  <c r="CH48" i="37"/>
  <c r="CG48" i="37"/>
  <c r="CF48" i="37"/>
  <c r="CE48" i="37"/>
  <c r="CD48" i="37"/>
  <c r="CC48" i="37"/>
  <c r="CB48" i="37"/>
  <c r="CA48" i="37"/>
  <c r="CK47" i="37"/>
  <c r="CK46" i="37"/>
  <c r="CK45" i="37"/>
  <c r="CK44" i="37"/>
  <c r="CK43" i="37"/>
  <c r="CK42" i="37"/>
  <c r="CK41" i="37"/>
  <c r="CK40" i="37"/>
  <c r="CK39" i="37"/>
  <c r="CK38" i="37"/>
  <c r="CK48" i="37" s="1"/>
  <c r="BU48" i="37"/>
  <c r="BT48" i="37"/>
  <c r="BS48" i="37"/>
  <c r="BR48" i="37"/>
  <c r="BQ48" i="37"/>
  <c r="BP48" i="37"/>
  <c r="BO48" i="37"/>
  <c r="BN48" i="37"/>
  <c r="BM48" i="37"/>
  <c r="BL48" i="37"/>
  <c r="BV47" i="37"/>
  <c r="BV46" i="37"/>
  <c r="BV45" i="37"/>
  <c r="BV44" i="37"/>
  <c r="BV43" i="37"/>
  <c r="BV42" i="37"/>
  <c r="BV41" i="37"/>
  <c r="BV40" i="37"/>
  <c r="BV48" i="37" s="1"/>
  <c r="BV39" i="37"/>
  <c r="BV38" i="37"/>
  <c r="BF48" i="37"/>
  <c r="BE48" i="37"/>
  <c r="BD48" i="37"/>
  <c r="BC48" i="37"/>
  <c r="BB48" i="37"/>
  <c r="BA48" i="37"/>
  <c r="AZ48" i="37"/>
  <c r="AY48" i="37"/>
  <c r="AX48" i="37"/>
  <c r="AW48" i="37"/>
  <c r="BG47" i="37"/>
  <c r="BG46" i="37"/>
  <c r="BG45" i="37"/>
  <c r="BG44" i="37"/>
  <c r="BG43" i="37"/>
  <c r="BG42" i="37"/>
  <c r="BG41" i="37"/>
  <c r="BG40" i="37"/>
  <c r="BG39" i="37"/>
  <c r="BG38" i="37"/>
  <c r="AQ48" i="37"/>
  <c r="AP48" i="37"/>
  <c r="AO48" i="37"/>
  <c r="AN48" i="37"/>
  <c r="AM48" i="37"/>
  <c r="AL48" i="37"/>
  <c r="AK48" i="37"/>
  <c r="AJ48" i="37"/>
  <c r="AI48" i="37"/>
  <c r="AH48" i="37"/>
  <c r="AR47" i="37"/>
  <c r="AR46" i="37"/>
  <c r="AR45" i="37"/>
  <c r="AR44" i="37"/>
  <c r="AR43" i="37"/>
  <c r="AR42" i="37"/>
  <c r="AR41" i="37"/>
  <c r="AR40" i="37"/>
  <c r="AR39" i="37"/>
  <c r="AR38" i="37"/>
  <c r="AB48" i="37"/>
  <c r="AA48" i="37"/>
  <c r="Z48" i="37"/>
  <c r="Y48" i="37"/>
  <c r="X48" i="37"/>
  <c r="W48" i="37"/>
  <c r="V48" i="37"/>
  <c r="U48" i="37"/>
  <c r="T48" i="37"/>
  <c r="S48" i="37"/>
  <c r="AC47" i="37"/>
  <c r="AC46" i="37"/>
  <c r="AC45" i="37"/>
  <c r="AC44" i="37"/>
  <c r="AC43" i="37"/>
  <c r="AC42" i="37"/>
  <c r="AC41" i="37"/>
  <c r="AC40" i="37"/>
  <c r="AC39" i="37"/>
  <c r="AC38" i="37"/>
  <c r="AC48" i="37" s="1"/>
  <c r="M48" i="37"/>
  <c r="L48" i="37"/>
  <c r="K48" i="37"/>
  <c r="J48" i="37"/>
  <c r="I48" i="37"/>
  <c r="H48" i="37"/>
  <c r="G48" i="37"/>
  <c r="F48" i="37"/>
  <c r="E48" i="37"/>
  <c r="D48" i="37"/>
  <c r="N47" i="37"/>
  <c r="N46" i="37"/>
  <c r="N45" i="37"/>
  <c r="N44" i="37"/>
  <c r="N43" i="37"/>
  <c r="N42" i="37"/>
  <c r="N41" i="37"/>
  <c r="N40" i="37"/>
  <c r="N39" i="37"/>
  <c r="N38" i="37"/>
  <c r="CJ32" i="37"/>
  <c r="CI32" i="37"/>
  <c r="CH32" i="37"/>
  <c r="CG32" i="37"/>
  <c r="CF32" i="37"/>
  <c r="CE32" i="37"/>
  <c r="CD32" i="37"/>
  <c r="CC32" i="37"/>
  <c r="CB32" i="37"/>
  <c r="CA32" i="37"/>
  <c r="CK31" i="37"/>
  <c r="CK30" i="37"/>
  <c r="CK29" i="37"/>
  <c r="CK28" i="37"/>
  <c r="CK27" i="37"/>
  <c r="CK26" i="37"/>
  <c r="CK25" i="37"/>
  <c r="CK24" i="37"/>
  <c r="CK23" i="37"/>
  <c r="CK22" i="37"/>
  <c r="BU32" i="37"/>
  <c r="BT32" i="37"/>
  <c r="BS32" i="37"/>
  <c r="BR32" i="37"/>
  <c r="BQ32" i="37"/>
  <c r="BP32" i="37"/>
  <c r="BO32" i="37"/>
  <c r="BN32" i="37"/>
  <c r="BM32" i="37"/>
  <c r="BL32" i="37"/>
  <c r="BV31" i="37"/>
  <c r="BV30" i="37"/>
  <c r="BV29" i="37"/>
  <c r="BV28" i="37"/>
  <c r="BV27" i="37"/>
  <c r="BV26" i="37"/>
  <c r="BV25" i="37"/>
  <c r="BV24" i="37"/>
  <c r="BV32" i="37" s="1"/>
  <c r="BV23" i="37"/>
  <c r="BV22" i="37"/>
  <c r="AQ32" i="37"/>
  <c r="AP32" i="37"/>
  <c r="AO32" i="37"/>
  <c r="AN32" i="37"/>
  <c r="AM32" i="37"/>
  <c r="AL32" i="37"/>
  <c r="AK32" i="37"/>
  <c r="AJ32" i="37"/>
  <c r="AI32" i="37"/>
  <c r="AH32" i="37"/>
  <c r="AR31" i="37"/>
  <c r="AR30" i="37"/>
  <c r="AR29" i="37"/>
  <c r="AR28" i="37"/>
  <c r="AR27" i="37"/>
  <c r="AR26" i="37"/>
  <c r="AR25" i="37"/>
  <c r="AR24" i="37"/>
  <c r="AR23" i="37"/>
  <c r="AR22" i="37"/>
  <c r="BF32" i="37"/>
  <c r="BE32" i="37"/>
  <c r="BD32" i="37"/>
  <c r="BC32" i="37"/>
  <c r="BB32" i="37"/>
  <c r="BA32" i="37"/>
  <c r="AZ32" i="37"/>
  <c r="AY32" i="37"/>
  <c r="AX32" i="37"/>
  <c r="AW32" i="37"/>
  <c r="BG31" i="37"/>
  <c r="BG30" i="37"/>
  <c r="BG29" i="37"/>
  <c r="BG28" i="37"/>
  <c r="BG27" i="37"/>
  <c r="BG26" i="37"/>
  <c r="BG25" i="37"/>
  <c r="BG24" i="37"/>
  <c r="BG23" i="37"/>
  <c r="BG22" i="37"/>
  <c r="BG32" i="37" s="1"/>
  <c r="AB32" i="37"/>
  <c r="AA32" i="37"/>
  <c r="Z32" i="37"/>
  <c r="Y32" i="37"/>
  <c r="X32" i="37"/>
  <c r="W32" i="37"/>
  <c r="V32" i="37"/>
  <c r="U32" i="37"/>
  <c r="T32" i="37"/>
  <c r="S32" i="37"/>
  <c r="AC31" i="37"/>
  <c r="AC30" i="37"/>
  <c r="AC29" i="37"/>
  <c r="AC28" i="37"/>
  <c r="AC27" i="37"/>
  <c r="AC26" i="37"/>
  <c r="AC25" i="37"/>
  <c r="AC24" i="37"/>
  <c r="AC23" i="37"/>
  <c r="AC22" i="37"/>
  <c r="M32" i="37"/>
  <c r="L32" i="37"/>
  <c r="K32" i="37"/>
  <c r="J32" i="37"/>
  <c r="I32" i="37"/>
  <c r="H32" i="37"/>
  <c r="G32" i="37"/>
  <c r="F32" i="37"/>
  <c r="E32" i="37"/>
  <c r="D32" i="37"/>
  <c r="N31" i="37"/>
  <c r="N30" i="37"/>
  <c r="N29" i="37"/>
  <c r="N28" i="37"/>
  <c r="N27" i="37"/>
  <c r="N26" i="37"/>
  <c r="N25" i="37"/>
  <c r="N24" i="37"/>
  <c r="N23" i="37"/>
  <c r="N22" i="37"/>
  <c r="CJ16" i="37"/>
  <c r="CI16" i="37"/>
  <c r="CH16" i="37"/>
  <c r="CG16" i="37"/>
  <c r="CF16" i="37"/>
  <c r="CE16" i="37"/>
  <c r="CD16" i="37"/>
  <c r="CC16" i="37"/>
  <c r="CB16" i="37"/>
  <c r="CA16" i="37"/>
  <c r="CK15" i="37"/>
  <c r="CK14" i="37"/>
  <c r="CK13" i="37"/>
  <c r="CK12" i="37"/>
  <c r="CK11" i="37"/>
  <c r="CK10" i="37"/>
  <c r="CK9" i="37"/>
  <c r="CK8" i="37"/>
  <c r="CK7" i="37"/>
  <c r="CK6" i="37"/>
  <c r="CK16" i="37" s="1"/>
  <c r="BU16" i="37"/>
  <c r="BT16" i="37"/>
  <c r="BS16" i="37"/>
  <c r="BR16" i="37"/>
  <c r="BQ16" i="37"/>
  <c r="BP16" i="37"/>
  <c r="BO16" i="37"/>
  <c r="BN16" i="37"/>
  <c r="BM16" i="37"/>
  <c r="BL16" i="37"/>
  <c r="BV15" i="37"/>
  <c r="BV14" i="37"/>
  <c r="BV13" i="37"/>
  <c r="BV12" i="37"/>
  <c r="BV11" i="37"/>
  <c r="BV10" i="37"/>
  <c r="BV9" i="37"/>
  <c r="BV8" i="37"/>
  <c r="BV7" i="37"/>
  <c r="BV6" i="37"/>
  <c r="BV16" i="37" s="1"/>
  <c r="BF16" i="37"/>
  <c r="BE16" i="37"/>
  <c r="BD16" i="37"/>
  <c r="BC16" i="37"/>
  <c r="BB16" i="37"/>
  <c r="BA16" i="37"/>
  <c r="AZ16" i="37"/>
  <c r="AY16" i="37"/>
  <c r="AX16" i="37"/>
  <c r="AW16" i="37"/>
  <c r="BG15" i="37"/>
  <c r="BG14" i="37"/>
  <c r="BG13" i="37"/>
  <c r="BG12" i="37"/>
  <c r="BG11" i="37"/>
  <c r="BG10" i="37"/>
  <c r="BG9" i="37"/>
  <c r="BG8" i="37"/>
  <c r="BG7" i="37"/>
  <c r="BG6" i="37"/>
  <c r="BG16" i="37" s="1"/>
  <c r="AQ16" i="37"/>
  <c r="AP16" i="37"/>
  <c r="AO16" i="37"/>
  <c r="AN16" i="37"/>
  <c r="AM16" i="37"/>
  <c r="AL16" i="37"/>
  <c r="AK16" i="37"/>
  <c r="AJ16" i="37"/>
  <c r="AI16" i="37"/>
  <c r="AH16" i="37"/>
  <c r="AR15" i="37"/>
  <c r="AR14" i="37"/>
  <c r="AR13" i="37"/>
  <c r="AR12" i="37"/>
  <c r="AR11" i="37"/>
  <c r="AR10" i="37"/>
  <c r="AR16" i="37" s="1"/>
  <c r="AR9" i="37"/>
  <c r="AR8" i="37"/>
  <c r="AR7" i="37"/>
  <c r="AR6" i="37"/>
  <c r="AB16" i="37"/>
  <c r="AA16" i="37"/>
  <c r="Z16" i="37"/>
  <c r="Y16" i="37"/>
  <c r="X16" i="37"/>
  <c r="W16" i="37"/>
  <c r="V16" i="37"/>
  <c r="U16" i="37"/>
  <c r="T16" i="37"/>
  <c r="S16" i="37"/>
  <c r="AC15" i="37"/>
  <c r="AC14" i="37"/>
  <c r="AC13" i="37"/>
  <c r="AC12" i="37"/>
  <c r="AC11" i="37"/>
  <c r="AC10" i="37"/>
  <c r="AC9" i="37"/>
  <c r="AC8" i="37"/>
  <c r="AC7" i="37"/>
  <c r="AC6" i="37"/>
  <c r="AC16" i="37" s="1"/>
  <c r="M16" i="37"/>
  <c r="L16" i="37"/>
  <c r="K16" i="37"/>
  <c r="J16" i="37"/>
  <c r="I16" i="37"/>
  <c r="H16" i="37"/>
  <c r="G16" i="37"/>
  <c r="F16" i="37"/>
  <c r="E16" i="37"/>
  <c r="D16" i="37"/>
  <c r="N15" i="37"/>
  <c r="N14" i="37"/>
  <c r="N13" i="37"/>
  <c r="N12" i="37"/>
  <c r="N11" i="37"/>
  <c r="N10" i="37"/>
  <c r="N9" i="37"/>
  <c r="N8" i="37"/>
  <c r="N7" i="37"/>
  <c r="N6" i="37"/>
  <c r="N16" i="37"/>
  <c r="CJ80" i="36"/>
  <c r="CI80" i="36"/>
  <c r="CH80" i="36"/>
  <c r="CG80" i="36"/>
  <c r="CF80" i="36"/>
  <c r="CE80" i="36"/>
  <c r="CD80" i="36"/>
  <c r="CC80" i="36"/>
  <c r="CB80" i="36"/>
  <c r="CA80" i="36"/>
  <c r="CK79" i="36"/>
  <c r="CK78" i="36"/>
  <c r="CK77" i="36"/>
  <c r="CK76" i="36"/>
  <c r="CK75" i="36"/>
  <c r="CK74" i="36"/>
  <c r="CK73" i="36"/>
  <c r="CK72" i="36"/>
  <c r="CK71" i="36"/>
  <c r="CK70" i="36"/>
  <c r="BU80" i="36"/>
  <c r="BT80" i="36"/>
  <c r="BS80" i="36"/>
  <c r="BR80" i="36"/>
  <c r="BQ80" i="36"/>
  <c r="BP80" i="36"/>
  <c r="BO80" i="36"/>
  <c r="BN80" i="36"/>
  <c r="BM80" i="36"/>
  <c r="BL80" i="36"/>
  <c r="BV79" i="36"/>
  <c r="BV78" i="36"/>
  <c r="BV77" i="36"/>
  <c r="BV76" i="36"/>
  <c r="BV75" i="36"/>
  <c r="BV74" i="36"/>
  <c r="BV73" i="36"/>
  <c r="BV72" i="36"/>
  <c r="BV71" i="36"/>
  <c r="BV70" i="36"/>
  <c r="BU64" i="36"/>
  <c r="BT64" i="36"/>
  <c r="BS64" i="36"/>
  <c r="BR64" i="36"/>
  <c r="BQ64" i="36"/>
  <c r="BP64" i="36"/>
  <c r="BO64" i="36"/>
  <c r="BN64" i="36"/>
  <c r="BM64" i="36"/>
  <c r="BL64" i="36"/>
  <c r="BV63" i="36"/>
  <c r="BV62" i="36"/>
  <c r="BV61" i="36"/>
  <c r="BV60" i="36"/>
  <c r="BV59" i="36"/>
  <c r="BV58" i="36"/>
  <c r="BV57" i="36"/>
  <c r="BV56" i="36"/>
  <c r="BV55" i="36"/>
  <c r="BV54" i="36"/>
  <c r="CJ64" i="36"/>
  <c r="CI64" i="36"/>
  <c r="CH64" i="36"/>
  <c r="CG64" i="36"/>
  <c r="CF64" i="36"/>
  <c r="CE64" i="36"/>
  <c r="CD64" i="36"/>
  <c r="CC64" i="36"/>
  <c r="CB64" i="36"/>
  <c r="CA64" i="36"/>
  <c r="CK63" i="36"/>
  <c r="CK62" i="36"/>
  <c r="CK61" i="36"/>
  <c r="CK60" i="36"/>
  <c r="CK59" i="36"/>
  <c r="CK58" i="36"/>
  <c r="CK57" i="36"/>
  <c r="CK56" i="36"/>
  <c r="CK55" i="36"/>
  <c r="CK54" i="36"/>
  <c r="CK64" i="36" s="1"/>
  <c r="CJ48" i="36"/>
  <c r="CI48" i="36"/>
  <c r="CH48" i="36"/>
  <c r="CG48" i="36"/>
  <c r="CF48" i="36"/>
  <c r="CE48" i="36"/>
  <c r="CD48" i="36"/>
  <c r="CC48" i="36"/>
  <c r="CB48" i="36"/>
  <c r="CA48" i="36"/>
  <c r="CK47" i="36"/>
  <c r="CK46" i="36"/>
  <c r="CK45" i="36"/>
  <c r="CK44" i="36"/>
  <c r="CK43" i="36"/>
  <c r="CK42" i="36"/>
  <c r="CK41" i="36"/>
  <c r="CK40" i="36"/>
  <c r="CK39" i="36"/>
  <c r="CK38" i="36"/>
  <c r="BU48" i="36"/>
  <c r="BT48" i="36"/>
  <c r="BS48" i="36"/>
  <c r="BR48" i="36"/>
  <c r="BQ48" i="36"/>
  <c r="BP48" i="36"/>
  <c r="BO48" i="36"/>
  <c r="BN48" i="36"/>
  <c r="BM48" i="36"/>
  <c r="BL48" i="36"/>
  <c r="BV47" i="36"/>
  <c r="BV46" i="36"/>
  <c r="BV45" i="36"/>
  <c r="BV44" i="36"/>
  <c r="BV43" i="36"/>
  <c r="BV42" i="36"/>
  <c r="BV41" i="36"/>
  <c r="BV40" i="36"/>
  <c r="BV39" i="36"/>
  <c r="BV38" i="36"/>
  <c r="CJ32" i="36"/>
  <c r="CI32" i="36"/>
  <c r="CH32" i="36"/>
  <c r="CG32" i="36"/>
  <c r="CF32" i="36"/>
  <c r="CE32" i="36"/>
  <c r="CD32" i="36"/>
  <c r="CC32" i="36"/>
  <c r="CB32" i="36"/>
  <c r="CA32" i="36"/>
  <c r="CK31" i="36"/>
  <c r="CK30" i="36"/>
  <c r="CK29" i="36"/>
  <c r="CK28" i="36"/>
  <c r="CK27" i="36"/>
  <c r="CK26" i="36"/>
  <c r="CK25" i="36"/>
  <c r="CK24" i="36"/>
  <c r="CK23" i="36"/>
  <c r="CK22" i="36"/>
  <c r="BU32" i="36"/>
  <c r="BT32" i="36"/>
  <c r="BS32" i="36"/>
  <c r="BR32" i="36"/>
  <c r="BQ32" i="36"/>
  <c r="BP32" i="36"/>
  <c r="BO32" i="36"/>
  <c r="BN32" i="36"/>
  <c r="BM32" i="36"/>
  <c r="BL32" i="36"/>
  <c r="BV31" i="36"/>
  <c r="BV30" i="36"/>
  <c r="BV29" i="36"/>
  <c r="BV28" i="36"/>
  <c r="BV27" i="36"/>
  <c r="BV26" i="36"/>
  <c r="BV25" i="36"/>
  <c r="BV24" i="36"/>
  <c r="BV23" i="36"/>
  <c r="BV22" i="36"/>
  <c r="BV32" i="36" s="1"/>
  <c r="CJ16" i="36"/>
  <c r="CI16" i="36"/>
  <c r="CH16" i="36"/>
  <c r="CG16" i="36"/>
  <c r="CF16" i="36"/>
  <c r="CE16" i="36"/>
  <c r="CD16" i="36"/>
  <c r="CC16" i="36"/>
  <c r="CB16" i="36"/>
  <c r="CA16" i="36"/>
  <c r="CK15" i="36"/>
  <c r="CK14" i="36"/>
  <c r="CK13" i="36"/>
  <c r="CK12" i="36"/>
  <c r="CK11" i="36"/>
  <c r="CK10" i="36"/>
  <c r="CK9" i="36"/>
  <c r="CK8" i="36"/>
  <c r="CK7" i="36"/>
  <c r="CK16" i="36" s="1"/>
  <c r="CK6" i="36"/>
  <c r="BU16" i="36"/>
  <c r="BT16" i="36"/>
  <c r="BS16" i="36"/>
  <c r="BR16" i="36"/>
  <c r="BQ16" i="36"/>
  <c r="BP16" i="36"/>
  <c r="BO16" i="36"/>
  <c r="BN16" i="36"/>
  <c r="BM16" i="36"/>
  <c r="BL16" i="36"/>
  <c r="BV15" i="36"/>
  <c r="BV14" i="36"/>
  <c r="BV13" i="36"/>
  <c r="BV12" i="36"/>
  <c r="BV11" i="36"/>
  <c r="BV10" i="36"/>
  <c r="BV9" i="36"/>
  <c r="BV8" i="36"/>
  <c r="BV7" i="36"/>
  <c r="BV6" i="36"/>
  <c r="BV16" i="36" s="1"/>
  <c r="BF80" i="36"/>
  <c r="BE80" i="36"/>
  <c r="BD80" i="36"/>
  <c r="BC80" i="36"/>
  <c r="BB80" i="36"/>
  <c r="BA80" i="36"/>
  <c r="AZ80" i="36"/>
  <c r="AY80" i="36"/>
  <c r="AX80" i="36"/>
  <c r="AW80" i="36"/>
  <c r="BG79" i="36"/>
  <c r="BG78" i="36"/>
  <c r="BG77" i="36"/>
  <c r="BG76" i="36"/>
  <c r="BG75" i="36"/>
  <c r="BG74" i="36"/>
  <c r="BG73" i="36"/>
  <c r="BG72" i="36"/>
  <c r="BG71" i="36"/>
  <c r="BG70" i="36"/>
  <c r="AQ80" i="36"/>
  <c r="AP80" i="36"/>
  <c r="AO80" i="36"/>
  <c r="AN80" i="36"/>
  <c r="AM80" i="36"/>
  <c r="AL80" i="36"/>
  <c r="AK80" i="36"/>
  <c r="AJ80" i="36"/>
  <c r="AI80" i="36"/>
  <c r="AH80" i="36"/>
  <c r="AR79" i="36"/>
  <c r="AR78" i="36"/>
  <c r="AR77" i="36"/>
  <c r="AR76" i="36"/>
  <c r="AR75" i="36"/>
  <c r="AR74" i="36"/>
  <c r="AR73" i="36"/>
  <c r="AR72" i="36"/>
  <c r="AR71" i="36"/>
  <c r="AR70" i="36"/>
  <c r="AR80" i="36" s="1"/>
  <c r="BF64" i="36"/>
  <c r="BE64" i="36"/>
  <c r="BD64" i="36"/>
  <c r="BC64" i="36"/>
  <c r="BB64" i="36"/>
  <c r="BA64" i="36"/>
  <c r="AZ64" i="36"/>
  <c r="AY64" i="36"/>
  <c r="AX64" i="36"/>
  <c r="AW64" i="36"/>
  <c r="BG63" i="36"/>
  <c r="BG62" i="36"/>
  <c r="BG61" i="36"/>
  <c r="BG60" i="36"/>
  <c r="BG59" i="36"/>
  <c r="BG58" i="36"/>
  <c r="BG57" i="36"/>
  <c r="BG56" i="36"/>
  <c r="BG55" i="36"/>
  <c r="BG54" i="36"/>
  <c r="AQ64" i="36"/>
  <c r="AP64" i="36"/>
  <c r="AO64" i="36"/>
  <c r="AN64" i="36"/>
  <c r="AM64" i="36"/>
  <c r="AL64" i="36"/>
  <c r="AK64" i="36"/>
  <c r="AJ64" i="36"/>
  <c r="AI64" i="36"/>
  <c r="AH64" i="36"/>
  <c r="AR63" i="36"/>
  <c r="AR62" i="36"/>
  <c r="AR61" i="36"/>
  <c r="AR60" i="36"/>
  <c r="AR59" i="36"/>
  <c r="AR58" i="36"/>
  <c r="AR57" i="36"/>
  <c r="AR56" i="36"/>
  <c r="AR55" i="36"/>
  <c r="AR54" i="36"/>
  <c r="BF48" i="36"/>
  <c r="BE48" i="36"/>
  <c r="BD48" i="36"/>
  <c r="BC48" i="36"/>
  <c r="BB48" i="36"/>
  <c r="BA48" i="36"/>
  <c r="AZ48" i="36"/>
  <c r="AY48" i="36"/>
  <c r="AX48" i="36"/>
  <c r="AW48" i="36"/>
  <c r="BG47" i="36"/>
  <c r="BG46" i="36"/>
  <c r="BG45" i="36"/>
  <c r="BG44" i="36"/>
  <c r="BG43" i="36"/>
  <c r="BG42" i="36"/>
  <c r="BG41" i="36"/>
  <c r="BG40" i="36"/>
  <c r="BG39" i="36"/>
  <c r="BG48" i="36" s="1"/>
  <c r="BG38" i="36"/>
  <c r="AQ48" i="36"/>
  <c r="AP48" i="36"/>
  <c r="AO48" i="36"/>
  <c r="AN48" i="36"/>
  <c r="AM48" i="36"/>
  <c r="AL48" i="36"/>
  <c r="AK48" i="36"/>
  <c r="AJ48" i="36"/>
  <c r="AI48" i="36"/>
  <c r="AH48" i="36"/>
  <c r="AR47" i="36"/>
  <c r="AR46" i="36"/>
  <c r="AR45" i="36"/>
  <c r="AR44" i="36"/>
  <c r="AR43" i="36"/>
  <c r="AR42" i="36"/>
  <c r="AR41" i="36"/>
  <c r="AR40" i="36"/>
  <c r="AR39" i="36"/>
  <c r="AR38" i="36"/>
  <c r="AR48" i="36" s="1"/>
  <c r="BF32" i="36"/>
  <c r="BE32" i="36"/>
  <c r="BD32" i="36"/>
  <c r="BC32" i="36"/>
  <c r="BB32" i="36"/>
  <c r="BA32" i="36"/>
  <c r="AZ32" i="36"/>
  <c r="AY32" i="36"/>
  <c r="AX32" i="36"/>
  <c r="AW32" i="36"/>
  <c r="BG31" i="36"/>
  <c r="BG30" i="36"/>
  <c r="BG29" i="36"/>
  <c r="BG28" i="36"/>
  <c r="BG27" i="36"/>
  <c r="BG26" i="36"/>
  <c r="BG25" i="36"/>
  <c r="BG24" i="36"/>
  <c r="BG23" i="36"/>
  <c r="BG32" i="36" s="1"/>
  <c r="BG22" i="36"/>
  <c r="AQ32" i="36"/>
  <c r="AP32" i="36"/>
  <c r="AO32" i="36"/>
  <c r="AN32" i="36"/>
  <c r="AM32" i="36"/>
  <c r="AL32" i="36"/>
  <c r="AK32" i="36"/>
  <c r="AJ32" i="36"/>
  <c r="AI32" i="36"/>
  <c r="AH32" i="36"/>
  <c r="AR31" i="36"/>
  <c r="AR30" i="36"/>
  <c r="AR29" i="36"/>
  <c r="AR28" i="36"/>
  <c r="AR27" i="36"/>
  <c r="AR26" i="36"/>
  <c r="AR25" i="36"/>
  <c r="AR24" i="36"/>
  <c r="AR23" i="36"/>
  <c r="AR22" i="36"/>
  <c r="AR32" i="36" s="1"/>
  <c r="BF16" i="36"/>
  <c r="BE16" i="36"/>
  <c r="BD16" i="36"/>
  <c r="BC16" i="36"/>
  <c r="BB16" i="36"/>
  <c r="BA16" i="36"/>
  <c r="AZ16" i="36"/>
  <c r="AY16" i="36"/>
  <c r="AX16" i="36"/>
  <c r="AW16" i="36"/>
  <c r="BG15" i="36"/>
  <c r="BG14" i="36"/>
  <c r="BG13" i="36"/>
  <c r="BG12" i="36"/>
  <c r="BG11" i="36"/>
  <c r="BG10" i="36"/>
  <c r="BG9" i="36"/>
  <c r="BG8" i="36"/>
  <c r="BG7" i="36"/>
  <c r="BG16" i="36" s="1"/>
  <c r="BG6" i="36"/>
  <c r="AQ16" i="36"/>
  <c r="AP16" i="36"/>
  <c r="AO16" i="36"/>
  <c r="AN16" i="36"/>
  <c r="AM16" i="36"/>
  <c r="AL16" i="36"/>
  <c r="AK16" i="36"/>
  <c r="AJ16" i="36"/>
  <c r="AI16" i="36"/>
  <c r="AH16" i="36"/>
  <c r="AR15" i="36"/>
  <c r="AR14" i="36"/>
  <c r="AR13" i="36"/>
  <c r="AR12" i="36"/>
  <c r="AR11" i="36"/>
  <c r="AR10" i="36"/>
  <c r="AR9" i="36"/>
  <c r="AR8" i="36"/>
  <c r="AR7" i="36"/>
  <c r="AR6" i="36"/>
  <c r="AR16" i="36" s="1"/>
  <c r="AB80" i="36"/>
  <c r="AA80" i="36"/>
  <c r="Z80" i="36"/>
  <c r="Y80" i="36"/>
  <c r="X80" i="36"/>
  <c r="W80" i="36"/>
  <c r="V80" i="36"/>
  <c r="U80" i="36"/>
  <c r="T80" i="36"/>
  <c r="S80" i="36"/>
  <c r="AC79" i="36"/>
  <c r="AC78" i="36"/>
  <c r="AC77" i="36"/>
  <c r="AC76" i="36"/>
  <c r="AC75" i="36"/>
  <c r="AC74" i="36"/>
  <c r="AC73" i="36"/>
  <c r="AC72" i="36"/>
  <c r="AC71" i="36"/>
  <c r="AC70" i="36"/>
  <c r="M80" i="36"/>
  <c r="L80" i="36"/>
  <c r="K80" i="36"/>
  <c r="J80" i="36"/>
  <c r="I80" i="36"/>
  <c r="H80" i="36"/>
  <c r="G80" i="36"/>
  <c r="F80" i="36"/>
  <c r="E80" i="36"/>
  <c r="D80" i="36"/>
  <c r="N79" i="36"/>
  <c r="N78" i="36"/>
  <c r="N77" i="36"/>
  <c r="N76" i="36"/>
  <c r="N75" i="36"/>
  <c r="N74" i="36"/>
  <c r="N73" i="36"/>
  <c r="N72" i="36"/>
  <c r="N71" i="36"/>
  <c r="N70" i="36"/>
  <c r="AB64" i="36"/>
  <c r="AA64" i="36"/>
  <c r="Z64" i="36"/>
  <c r="Y64" i="36"/>
  <c r="X64" i="36"/>
  <c r="W64" i="36"/>
  <c r="V64" i="36"/>
  <c r="U64" i="36"/>
  <c r="T64" i="36"/>
  <c r="S64" i="36"/>
  <c r="AC63" i="36"/>
  <c r="AC62" i="36"/>
  <c r="AC61" i="36"/>
  <c r="AC60" i="36"/>
  <c r="AC59" i="36"/>
  <c r="AC58" i="36"/>
  <c r="AC57" i="36"/>
  <c r="AC56" i="36"/>
  <c r="AC55" i="36"/>
  <c r="AC64" i="36" s="1"/>
  <c r="AC54" i="36"/>
  <c r="M64" i="36"/>
  <c r="L64" i="36"/>
  <c r="K64" i="36"/>
  <c r="J64" i="36"/>
  <c r="I64" i="36"/>
  <c r="H64" i="36"/>
  <c r="G64" i="36"/>
  <c r="F64" i="36"/>
  <c r="E64" i="36"/>
  <c r="D64" i="36"/>
  <c r="N63" i="36"/>
  <c r="N62" i="36"/>
  <c r="N61" i="36"/>
  <c r="N60" i="36"/>
  <c r="N59" i="36"/>
  <c r="N58" i="36"/>
  <c r="N57" i="36"/>
  <c r="N56" i="36"/>
  <c r="N55" i="36"/>
  <c r="N54" i="36"/>
  <c r="AB48" i="36"/>
  <c r="AA48" i="36"/>
  <c r="Z48" i="36"/>
  <c r="Y48" i="36"/>
  <c r="X48" i="36"/>
  <c r="W48" i="36"/>
  <c r="V48" i="36"/>
  <c r="U48" i="36"/>
  <c r="T48" i="36"/>
  <c r="S48" i="36"/>
  <c r="AC47" i="36"/>
  <c r="AC46" i="36"/>
  <c r="AC45" i="36"/>
  <c r="AC44" i="36"/>
  <c r="AC43" i="36"/>
  <c r="AC42" i="36"/>
  <c r="AC41" i="36"/>
  <c r="AC40" i="36"/>
  <c r="AC39" i="36"/>
  <c r="AC38" i="36"/>
  <c r="M48" i="36"/>
  <c r="L48" i="36"/>
  <c r="K48" i="36"/>
  <c r="J48" i="36"/>
  <c r="I48" i="36"/>
  <c r="H48" i="36"/>
  <c r="G48" i="36"/>
  <c r="F48" i="36"/>
  <c r="E48" i="36"/>
  <c r="D48" i="36"/>
  <c r="N47" i="36"/>
  <c r="N46" i="36"/>
  <c r="N45" i="36"/>
  <c r="N44" i="36"/>
  <c r="N43" i="36"/>
  <c r="N42" i="36"/>
  <c r="N41" i="36"/>
  <c r="N40" i="36"/>
  <c r="N39" i="36"/>
  <c r="N38" i="36"/>
  <c r="N48" i="36" s="1"/>
  <c r="AB32" i="36"/>
  <c r="AA32" i="36"/>
  <c r="Z32" i="36"/>
  <c r="Y32" i="36"/>
  <c r="X32" i="36"/>
  <c r="W32" i="36"/>
  <c r="V32" i="36"/>
  <c r="U32" i="36"/>
  <c r="T32" i="36"/>
  <c r="S32" i="36"/>
  <c r="AC31" i="36"/>
  <c r="AC30" i="36"/>
  <c r="AC29" i="36"/>
  <c r="AC28" i="36"/>
  <c r="AC27" i="36"/>
  <c r="AC26" i="36"/>
  <c r="AC25" i="36"/>
  <c r="AC24" i="36"/>
  <c r="AC23" i="36"/>
  <c r="AC22" i="36"/>
  <c r="M32" i="36"/>
  <c r="L32" i="36"/>
  <c r="K32" i="36"/>
  <c r="J32" i="36"/>
  <c r="I32" i="36"/>
  <c r="H32" i="36"/>
  <c r="G32" i="36"/>
  <c r="F32" i="36"/>
  <c r="E32" i="36"/>
  <c r="D32" i="36"/>
  <c r="N31" i="36"/>
  <c r="N30" i="36"/>
  <c r="N29" i="36"/>
  <c r="N28" i="36"/>
  <c r="N27" i="36"/>
  <c r="N26" i="36"/>
  <c r="N25" i="36"/>
  <c r="N24" i="36"/>
  <c r="N23" i="36"/>
  <c r="N22" i="36"/>
  <c r="AB16" i="36"/>
  <c r="AA16" i="36"/>
  <c r="Z16" i="36"/>
  <c r="Y16" i="36"/>
  <c r="X16" i="36"/>
  <c r="W16" i="36"/>
  <c r="V16" i="36"/>
  <c r="U16" i="36"/>
  <c r="T16" i="36"/>
  <c r="S16" i="36"/>
  <c r="AC15" i="36"/>
  <c r="AC14" i="36"/>
  <c r="AC13" i="36"/>
  <c r="AC12" i="36"/>
  <c r="AC11" i="36"/>
  <c r="AC10" i="36"/>
  <c r="AC9" i="36"/>
  <c r="AC8" i="36"/>
  <c r="AC7" i="36"/>
  <c r="AC16" i="36" s="1"/>
  <c r="AC6" i="36"/>
  <c r="M16" i="36"/>
  <c r="L16" i="36"/>
  <c r="K16" i="36"/>
  <c r="J16" i="36"/>
  <c r="I16" i="36"/>
  <c r="H16" i="36"/>
  <c r="G16" i="36"/>
  <c r="F16" i="36"/>
  <c r="E16" i="36"/>
  <c r="D16" i="36"/>
  <c r="N15" i="36"/>
  <c r="N14" i="36"/>
  <c r="N13" i="36"/>
  <c r="N12" i="36"/>
  <c r="N11" i="36"/>
  <c r="N10" i="36"/>
  <c r="N9" i="36"/>
  <c r="N8" i="36"/>
  <c r="N7" i="36"/>
  <c r="N6" i="36"/>
  <c r="N16" i="36" s="1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80" i="35" s="1"/>
  <c r="CK70" i="35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71" i="35"/>
  <c r="BV70" i="35"/>
  <c r="BV80" i="35" s="1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0" i="35"/>
  <c r="BG59" i="35"/>
  <c r="BG58" i="35"/>
  <c r="BG57" i="35"/>
  <c r="BG64" i="35" s="1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0" i="35"/>
  <c r="BV39" i="35"/>
  <c r="BV38" i="35"/>
  <c r="BV48" i="35" s="1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4" i="35"/>
  <c r="BG43" i="35"/>
  <c r="BG42" i="35"/>
  <c r="BG41" i="35"/>
  <c r="BG48" i="35" s="1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0" i="35"/>
  <c r="AR39" i="35"/>
  <c r="AR38" i="35"/>
  <c r="AR48" i="35" s="1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48" i="35" s="1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32" i="35" s="1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28" i="35"/>
  <c r="BG27" i="35"/>
  <c r="BG26" i="35"/>
  <c r="BG25" i="35"/>
  <c r="BG32" i="35" s="1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24" i="35"/>
  <c r="AR23" i="35"/>
  <c r="AR22" i="35"/>
  <c r="AR32" i="35" s="1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8" i="35"/>
  <c r="N7" i="35"/>
  <c r="N6" i="35"/>
  <c r="N16" i="35" s="1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CK80" i="34" s="1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64" i="34" s="1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V64" i="34" s="1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54" i="34"/>
  <c r="BG64" i="34" s="1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58" i="34"/>
  <c r="AR57" i="34"/>
  <c r="AR56" i="34"/>
  <c r="AR55" i="34"/>
  <c r="AR64" i="34" s="1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80" i="34" s="1"/>
  <c r="AC74" i="34"/>
  <c r="AC73" i="34"/>
  <c r="AC72" i="34"/>
  <c r="AC71" i="34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59" i="34"/>
  <c r="N58" i="34"/>
  <c r="N57" i="34"/>
  <c r="N56" i="34"/>
  <c r="N55" i="34"/>
  <c r="N54" i="34"/>
  <c r="N64" i="34" s="1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39" i="34"/>
  <c r="BG38" i="34"/>
  <c r="BG48" i="34" s="1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AC48" i="34" s="1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24" i="34"/>
  <c r="CK23" i="34"/>
  <c r="CK22" i="34"/>
  <c r="CK32" i="34" s="1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28" i="34"/>
  <c r="BV27" i="34"/>
  <c r="BV26" i="34"/>
  <c r="BV25" i="34"/>
  <c r="BV32" i="34" s="1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BG32" i="34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25" i="34"/>
  <c r="AC24" i="34"/>
  <c r="AC23" i="34"/>
  <c r="AC22" i="34"/>
  <c r="AC32" i="34" s="1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32" i="34" s="1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7" i="34"/>
  <c r="CK6" i="34"/>
  <c r="CK16" i="34" s="1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6" i="34"/>
  <c r="BV16" i="34" s="1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6" i="34"/>
  <c r="AR16" i="34" s="1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1" i="34"/>
  <c r="AC10" i="34"/>
  <c r="AC9" i="34"/>
  <c r="AC8" i="34"/>
  <c r="AC7" i="34"/>
  <c r="AC6" i="34"/>
  <c r="AC16" i="34" s="1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7" i="34"/>
  <c r="N6" i="34"/>
  <c r="N16" i="34" s="1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BV7" i="33"/>
  <c r="CK6" i="33"/>
  <c r="CK16" i="33" s="1"/>
  <c r="BV6" i="33"/>
  <c r="BV1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BV25" i="33"/>
  <c r="CK24" i="33"/>
  <c r="BV24" i="33"/>
  <c r="CK23" i="33"/>
  <c r="BV23" i="33"/>
  <c r="BV32" i="33" s="1"/>
  <c r="CK22" i="33"/>
  <c r="CK3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BV48" i="33" s="1"/>
  <c r="CK39" i="33"/>
  <c r="BV39" i="33"/>
  <c r="CK38" i="33"/>
  <c r="CK48" i="33" s="1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CK57" i="33"/>
  <c r="BV57" i="33"/>
  <c r="CK56" i="33"/>
  <c r="BV56" i="33"/>
  <c r="CK55" i="33"/>
  <c r="BV55" i="33"/>
  <c r="CK54" i="33"/>
  <c r="CK64" i="33" s="1"/>
  <c r="BV54" i="33"/>
  <c r="BV64" i="33" s="1"/>
  <c r="CK64" i="37"/>
  <c r="CK32" i="37"/>
  <c r="AR32" i="37"/>
  <c r="BG80" i="37"/>
  <c r="BG48" i="37"/>
  <c r="AR48" i="37"/>
  <c r="AC80" i="37"/>
  <c r="N80" i="37"/>
  <c r="AC32" i="37"/>
  <c r="N32" i="37"/>
  <c r="N48" i="37"/>
  <c r="CK80" i="36"/>
  <c r="BV80" i="36"/>
  <c r="BG80" i="36"/>
  <c r="N80" i="36"/>
  <c r="AC80" i="36"/>
  <c r="BG64" i="36"/>
  <c r="AR64" i="36"/>
  <c r="N64" i="36"/>
  <c r="AC32" i="36"/>
  <c r="N32" i="36"/>
  <c r="AC48" i="36"/>
  <c r="CK32" i="36"/>
  <c r="CK48" i="36"/>
  <c r="BV48" i="36"/>
  <c r="BV64" i="36"/>
  <c r="AR64" i="35"/>
  <c r="AC64" i="35"/>
  <c r="N64" i="35"/>
  <c r="AC16" i="35"/>
  <c r="BV32" i="35"/>
  <c r="CK64" i="35"/>
  <c r="BV64" i="35"/>
  <c r="CK48" i="35"/>
  <c r="N48" i="35"/>
  <c r="AC32" i="35"/>
  <c r="N32" i="35"/>
  <c r="BG16" i="34"/>
  <c r="N80" i="34"/>
  <c r="BG80" i="34"/>
  <c r="AR80" i="34"/>
  <c r="AC64" i="34"/>
  <c r="AR48" i="34"/>
  <c r="AR32" i="34"/>
  <c r="N48" i="34"/>
  <c r="BV80" i="34"/>
  <c r="CK48" i="34"/>
  <c r="BV48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CK80" i="33" s="1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V80" i="33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CK80" i="32" s="1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AC80" i="32" s="1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BG64" i="32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CK48" i="32" s="1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32" i="32" s="1"/>
  <c r="BV25" i="32"/>
  <c r="BV24" i="32"/>
  <c r="BV23" i="32"/>
  <c r="BV22" i="32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32" i="32" s="1"/>
  <c r="N26" i="32"/>
  <c r="N25" i="32"/>
  <c r="N24" i="32"/>
  <c r="N23" i="32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80" i="31" s="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71" i="31"/>
  <c r="BV72" i="31"/>
  <c r="BV73" i="31"/>
  <c r="BV74" i="31"/>
  <c r="BV80" i="31" s="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64" i="30" s="1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16" i="30" s="1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80" i="29" s="1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80" i="29" s="1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73" i="29"/>
  <c r="BG74" i="29"/>
  <c r="BG75" i="29"/>
  <c r="BG76" i="29"/>
  <c r="BG77" i="29"/>
  <c r="BG78" i="29"/>
  <c r="BG79" i="29"/>
  <c r="BG80" i="29" s="1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80" i="29" s="1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64" i="29" s="1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64" i="29" s="1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64" i="29" s="1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64" i="29" s="1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8" i="29" s="1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48" i="29" s="1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39" i="29"/>
  <c r="CK40" i="29"/>
  <c r="CK41" i="29"/>
  <c r="CK42" i="29"/>
  <c r="CK43" i="29"/>
  <c r="CK44" i="29"/>
  <c r="CK45" i="29"/>
  <c r="CK46" i="29"/>
  <c r="CK48" i="29" s="1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8" i="29" s="1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32" i="29" s="1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32" i="29" s="1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23" i="29"/>
  <c r="BG32" i="29" s="1"/>
  <c r="BG24" i="29"/>
  <c r="BG25" i="29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32" i="29" s="1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16" i="29" s="1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16" i="29" s="1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16" i="29" s="1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16" i="29" s="1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80" i="29" s="1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80" i="29" s="1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4" i="29" s="1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64" i="29" s="1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8" i="29" s="1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48" i="29" s="1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32" i="29" s="1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32" i="29" s="1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16" i="29" s="1"/>
  <c r="AC7" i="29"/>
  <c r="AC8" i="29"/>
  <c r="AC9" i="29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16" i="29" s="1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80" i="28" s="1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80" i="28" s="1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71" i="28"/>
  <c r="BG72" i="28"/>
  <c r="BG73" i="28"/>
  <c r="BG74" i="28"/>
  <c r="BG75" i="28"/>
  <c r="BG76" i="28"/>
  <c r="BG77" i="28"/>
  <c r="BG78" i="28"/>
  <c r="BG79" i="28"/>
  <c r="BG80" i="28"/>
  <c r="BF80" i="28"/>
  <c r="BE80" i="28"/>
  <c r="BD80" i="28"/>
  <c r="BC80" i="28"/>
  <c r="BB80" i="28"/>
  <c r="BA80" i="28"/>
  <c r="AZ80" i="28"/>
  <c r="AY80" i="28"/>
  <c r="AX80" i="28"/>
  <c r="AW80" i="28"/>
  <c r="AR70" i="28"/>
  <c r="AR80" i="28" s="1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80" i="28" s="1"/>
  <c r="AC71" i="28"/>
  <c r="AC72" i="28"/>
  <c r="AC73" i="28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80" i="28" s="1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64" i="28" s="1"/>
  <c r="CK55" i="28"/>
  <c r="CK56" i="28"/>
  <c r="CK57" i="28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64" i="28" s="1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4" i="28" s="1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4" i="28" s="1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55" i="28"/>
  <c r="AC56" i="28"/>
  <c r="AC57" i="28"/>
  <c r="AC58" i="28"/>
  <c r="AC64" i="28" s="1"/>
  <c r="AC59" i="28"/>
  <c r="AC60" i="28"/>
  <c r="AC61" i="28"/>
  <c r="AC62" i="28"/>
  <c r="AC63" i="28"/>
  <c r="AB64" i="28"/>
  <c r="AA64" i="28"/>
  <c r="Z64" i="28"/>
  <c r="Y64" i="28"/>
  <c r="X64" i="28"/>
  <c r="W64" i="28"/>
  <c r="V64" i="28"/>
  <c r="U64" i="28"/>
  <c r="T64" i="28"/>
  <c r="S64" i="28"/>
  <c r="N54" i="28"/>
  <c r="N64" i="28" s="1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48" i="28" s="1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39" i="28"/>
  <c r="BV40" i="28"/>
  <c r="BV48" i="28" s="1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48" i="28" s="1"/>
  <c r="BG39" i="28"/>
  <c r="BG40" i="28"/>
  <c r="BG41" i="28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8" i="28" s="1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8" i="28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48" i="28" s="1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23" i="28"/>
  <c r="BG24" i="28"/>
  <c r="BG25" i="28"/>
  <c r="BG26" i="28"/>
  <c r="BG27" i="28"/>
  <c r="BG28" i="28"/>
  <c r="BG29" i="28"/>
  <c r="BG30" i="28"/>
  <c r="BG31" i="28"/>
  <c r="BG32" i="28"/>
  <c r="BF32" i="28"/>
  <c r="BE32" i="28"/>
  <c r="BD32" i="28"/>
  <c r="BC32" i="28"/>
  <c r="BB32" i="28"/>
  <c r="BA32" i="28"/>
  <c r="AZ32" i="28"/>
  <c r="AY32" i="28"/>
  <c r="AX32" i="28"/>
  <c r="AW32" i="28"/>
  <c r="AR22" i="28"/>
  <c r="AR32" i="28" s="1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32" i="28" s="1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32" i="28" s="1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32" i="28" s="1"/>
  <c r="CK23" i="28"/>
  <c r="CK24" i="28"/>
  <c r="CK25" i="28"/>
  <c r="CK26" i="28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32" i="28" s="1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6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16" i="28" s="1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7" i="28"/>
  <c r="BG8" i="28"/>
  <c r="BG9" i="28"/>
  <c r="BG10" i="28"/>
  <c r="BG11" i="28"/>
  <c r="BG12" i="28"/>
  <c r="BG13" i="28"/>
  <c r="BG14" i="28"/>
  <c r="BG15" i="28"/>
  <c r="BG16" i="28"/>
  <c r="BF16" i="28"/>
  <c r="BE16" i="28"/>
  <c r="BD16" i="28"/>
  <c r="BC16" i="28"/>
  <c r="BB16" i="28"/>
  <c r="BA16" i="28"/>
  <c r="AZ16" i="28"/>
  <c r="AY16" i="28"/>
  <c r="AX16" i="28"/>
  <c r="AW16" i="28"/>
  <c r="AR6" i="28"/>
  <c r="AR16" i="28" s="1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16" i="28" s="1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16" i="28" s="1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64" i="27" s="1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64" i="27" s="1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64" i="27" s="1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64" i="27" s="1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59" i="27"/>
  <c r="AC60" i="27"/>
  <c r="AC61" i="27"/>
  <c r="AC62" i="27"/>
  <c r="AC63" i="27"/>
  <c r="AC64" i="27"/>
  <c r="AB64" i="27"/>
  <c r="AA64" i="27"/>
  <c r="Z64" i="27"/>
  <c r="Y64" i="27"/>
  <c r="X64" i="27"/>
  <c r="W64" i="27"/>
  <c r="V64" i="27"/>
  <c r="U64" i="27"/>
  <c r="T64" i="27"/>
  <c r="S64" i="27"/>
  <c r="N54" i="27"/>
  <c r="N64" i="27" s="1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48" i="27" s="1"/>
  <c r="CK39" i="27"/>
  <c r="CK40" i="27"/>
  <c r="CK41" i="27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8" i="27" s="1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48" i="27" s="1"/>
  <c r="BG39" i="27"/>
  <c r="BG40" i="27"/>
  <c r="BG41" i="27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8" i="27" s="1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8" i="27" s="1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48" i="27" s="1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0" i="27"/>
  <c r="BV11" i="27"/>
  <c r="BV16" i="27" s="1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80" i="25" s="1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80" i="25" s="1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7" i="25"/>
  <c r="AC8" i="25"/>
  <c r="AC16" i="25" s="1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16" i="25" s="1"/>
  <c r="N7" i="25"/>
  <c r="N8" i="25"/>
  <c r="N9" i="25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80" i="27" s="1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74" i="27"/>
  <c r="BV80" i="27" s="1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16" i="27" s="1"/>
  <c r="CK8" i="27"/>
  <c r="CK9" i="27"/>
  <c r="CK10" i="27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80" i="26" s="1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80" i="26" s="1"/>
  <c r="BV71" i="26"/>
  <c r="BV72" i="26"/>
  <c r="BV73" i="26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80" i="26" s="1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80" i="26" s="1"/>
  <c r="AR71" i="26"/>
  <c r="AR72" i="26"/>
  <c r="AR73" i="26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80" i="26" s="1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N80" i="26" s="1"/>
  <c r="M80" i="26"/>
  <c r="L80" i="26"/>
  <c r="K80" i="26"/>
  <c r="J80" i="26"/>
  <c r="I80" i="26"/>
  <c r="H80" i="26"/>
  <c r="G80" i="26"/>
  <c r="F80" i="26"/>
  <c r="E80" i="26"/>
  <c r="D80" i="26"/>
  <c r="BV54" i="26"/>
  <c r="BV64" i="26" s="1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58" i="26"/>
  <c r="CK59" i="26"/>
  <c r="CK60" i="26"/>
  <c r="CK61" i="26"/>
  <c r="CK62" i="26"/>
  <c r="CK64" i="26" s="1"/>
  <c r="CK63" i="26"/>
  <c r="CJ64" i="26"/>
  <c r="CI64" i="26"/>
  <c r="CH64" i="26"/>
  <c r="CG64" i="26"/>
  <c r="CF64" i="26"/>
  <c r="CE64" i="26"/>
  <c r="CD64" i="26"/>
  <c r="CC64" i="26"/>
  <c r="CB64" i="26"/>
  <c r="CA64" i="26"/>
  <c r="AR54" i="26"/>
  <c r="AR64" i="26" s="1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64" i="26" s="1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64" i="26" s="1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64" i="26" s="1"/>
  <c r="N55" i="26"/>
  <c r="N56" i="26"/>
  <c r="N57" i="26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48" i="26" s="1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8" i="26" s="1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48" i="26" s="1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39" i="26"/>
  <c r="AR48" i="26" s="1"/>
  <c r="AR40" i="26"/>
  <c r="AR41" i="26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48" i="26" s="1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48" i="26" s="1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32" i="26" s="1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32" i="26" s="1"/>
  <c r="BV24" i="26"/>
  <c r="BV25" i="26"/>
  <c r="BV26" i="26"/>
  <c r="BV27" i="26"/>
  <c r="BV28" i="26"/>
  <c r="BV29" i="26"/>
  <c r="BV30" i="26"/>
  <c r="BV31" i="26"/>
  <c r="BU32" i="26"/>
  <c r="BT32" i="26"/>
  <c r="BS32" i="26"/>
  <c r="BR32" i="26"/>
  <c r="BQ32" i="26"/>
  <c r="BP32" i="26"/>
  <c r="BO32" i="26"/>
  <c r="BN32" i="26"/>
  <c r="BM32" i="26"/>
  <c r="BL32" i="26"/>
  <c r="BG22" i="26"/>
  <c r="BG32" i="26" s="1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24" i="26"/>
  <c r="AR32" i="26" s="1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32" i="26" s="1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23" i="26"/>
  <c r="N24" i="26"/>
  <c r="N25" i="26"/>
  <c r="N26" i="26"/>
  <c r="N27" i="26"/>
  <c r="N28" i="26"/>
  <c r="N29" i="26"/>
  <c r="N30" i="26"/>
  <c r="N32" i="26" s="1"/>
  <c r="N31" i="26"/>
  <c r="M32" i="26"/>
  <c r="L32" i="26"/>
  <c r="K32" i="26"/>
  <c r="J32" i="26"/>
  <c r="I32" i="26"/>
  <c r="H32" i="26"/>
  <c r="G32" i="26"/>
  <c r="F32" i="26"/>
  <c r="E32" i="26"/>
  <c r="D32" i="26"/>
  <c r="CK6" i="26"/>
  <c r="CK16" i="26" s="1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16" i="26" s="1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16" i="26" s="1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16" i="26" s="1"/>
  <c r="AR7" i="26"/>
  <c r="AR8" i="26"/>
  <c r="AR9" i="26"/>
  <c r="AR10" i="26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16" i="26" s="1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N16" i="26" s="1"/>
  <c r="M16" i="26"/>
  <c r="L16" i="26"/>
  <c r="K16" i="26"/>
  <c r="J16" i="26"/>
  <c r="I16" i="26"/>
  <c r="H16" i="26"/>
  <c r="G16" i="26"/>
  <c r="F16" i="26"/>
  <c r="E16" i="26"/>
  <c r="D16" i="26"/>
  <c r="CK54" i="25"/>
  <c r="CK64" i="25" s="1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64" i="25" s="1"/>
  <c r="BV55" i="25"/>
  <c r="BV56" i="25"/>
  <c r="BV57" i="25"/>
  <c r="BV58" i="25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80" i="25" s="1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80" i="25" s="1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80" i="25" s="1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80" i="25" s="1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64" i="25" s="1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4" i="25" s="1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64" i="25" s="1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64" i="25" s="1"/>
  <c r="N55" i="25"/>
  <c r="N56" i="25"/>
  <c r="N57" i="25"/>
  <c r="N58" i="25"/>
  <c r="N59" i="25"/>
  <c r="N60" i="25"/>
  <c r="N61" i="25"/>
  <c r="N62" i="25"/>
  <c r="N63" i="25"/>
  <c r="M64" i="25"/>
  <c r="L64" i="25"/>
  <c r="K64" i="25"/>
  <c r="J64" i="25"/>
  <c r="I64" i="25"/>
  <c r="H64" i="25"/>
  <c r="G64" i="25"/>
  <c r="F64" i="25"/>
  <c r="E64" i="25"/>
  <c r="D64" i="25"/>
  <c r="CK38" i="25"/>
  <c r="CK48" i="25" s="1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48" i="25" s="1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48" i="25" s="1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39" i="25"/>
  <c r="AR48" i="25" s="1"/>
  <c r="AR40" i="25"/>
  <c r="AR41" i="25"/>
  <c r="AR42" i="25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48" i="25" s="1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8" i="25" s="1"/>
  <c r="N47" i="25"/>
  <c r="M48" i="25"/>
  <c r="L48" i="25"/>
  <c r="K48" i="25"/>
  <c r="J48" i="25"/>
  <c r="I48" i="25"/>
  <c r="H48" i="25"/>
  <c r="G48" i="25"/>
  <c r="F48" i="25"/>
  <c r="E48" i="25"/>
  <c r="D48" i="25"/>
  <c r="CK22" i="25"/>
  <c r="CK32" i="25" s="1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32" i="25" s="1"/>
  <c r="BV23" i="25"/>
  <c r="BV24" i="25"/>
  <c r="BV25" i="25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32" i="25" s="1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32" i="25" s="1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32" i="25" s="1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32" i="25" s="1"/>
  <c r="N24" i="25"/>
  <c r="N25" i="25"/>
  <c r="N26" i="25"/>
  <c r="N27" i="25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6" i="25" s="1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6" i="25" s="1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16" i="25" s="1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16" i="25" s="1"/>
  <c r="AR7" i="25"/>
  <c r="AR8" i="25"/>
  <c r="AR9" i="25"/>
  <c r="AR10" i="25"/>
  <c r="AR11" i="25"/>
  <c r="AR12" i="25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80" i="24" s="1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80" i="24" s="1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80" i="24" s="1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80" i="24" s="1"/>
  <c r="AR71" i="24"/>
  <c r="AR72" i="24"/>
  <c r="AR73" i="24"/>
  <c r="AR74" i="24"/>
  <c r="AR75" i="24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80" i="24" s="1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80" i="24" s="1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64" i="24" s="1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55" i="24"/>
  <c r="BV56" i="24"/>
  <c r="BV57" i="24"/>
  <c r="BV58" i="24"/>
  <c r="BV59" i="24"/>
  <c r="BV60" i="24"/>
  <c r="BV61" i="24"/>
  <c r="BV64" i="24" s="1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64" i="24" s="1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64" i="24" s="1"/>
  <c r="AR55" i="24"/>
  <c r="AR56" i="24"/>
  <c r="AR57" i="24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64" i="24" s="1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55" i="24"/>
  <c r="N64" i="24" s="1"/>
  <c r="N56" i="24"/>
  <c r="N57" i="24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8" i="24" s="1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8" i="24" s="1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48" i="24" s="1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2" i="24"/>
  <c r="AR43" i="24"/>
  <c r="AR44" i="24"/>
  <c r="AR45" i="24"/>
  <c r="AR48" i="24" s="1"/>
  <c r="AR46" i="24"/>
  <c r="AR47" i="24"/>
  <c r="AQ48" i="24"/>
  <c r="AP48" i="24"/>
  <c r="AO48" i="24"/>
  <c r="AN48" i="24"/>
  <c r="AM48" i="24"/>
  <c r="AL48" i="24"/>
  <c r="AK48" i="24"/>
  <c r="AJ48" i="24"/>
  <c r="AI48" i="24"/>
  <c r="AH48" i="24"/>
  <c r="AC38" i="24"/>
  <c r="AC48" i="24" s="1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48" i="24" s="1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32" i="24" s="1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23" i="24"/>
  <c r="BV32" i="24" s="1"/>
  <c r="BV24" i="24"/>
  <c r="BV25" i="24"/>
  <c r="BV26" i="24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32" i="24" s="1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23" i="24"/>
  <c r="N24" i="24"/>
  <c r="N25" i="24"/>
  <c r="N26" i="24"/>
  <c r="N27" i="24"/>
  <c r="N28" i="24"/>
  <c r="N29" i="24"/>
  <c r="N32" i="24" s="1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16" i="24" s="1"/>
  <c r="CK7" i="24"/>
  <c r="CK8" i="24"/>
  <c r="CK9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16" i="24" s="1"/>
  <c r="BG7" i="24"/>
  <c r="BG8" i="24"/>
  <c r="BG9" i="24"/>
  <c r="BG10" i="24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6" i="24" s="1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16" i="24" s="1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80" i="23" s="1"/>
  <c r="BV71" i="23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80" i="23" s="1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71" i="23"/>
  <c r="N72" i="23"/>
  <c r="N73" i="23"/>
  <c r="N74" i="23"/>
  <c r="N75" i="23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64" i="23" s="1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64" i="23" s="1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64" i="23" s="1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55" i="23"/>
  <c r="AR56" i="23"/>
  <c r="AR57" i="23"/>
  <c r="AR58" i="23"/>
  <c r="AR59" i="23"/>
  <c r="AR60" i="23"/>
  <c r="AR61" i="23"/>
  <c r="AR62" i="23"/>
  <c r="AR63" i="23"/>
  <c r="AR64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48" i="23" s="1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0" i="23"/>
  <c r="BV41" i="23"/>
  <c r="BV42" i="23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8" i="23" s="1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8" i="23" s="1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48" i="23" s="1"/>
  <c r="N39" i="23"/>
  <c r="N40" i="23"/>
  <c r="N41" i="23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23" i="23"/>
  <c r="AC24" i="23"/>
  <c r="AC32" i="23" s="1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23" i="23"/>
  <c r="N24" i="23"/>
  <c r="N25" i="23"/>
  <c r="N26" i="23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32" i="23" s="1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32" i="23" s="1"/>
  <c r="BV24" i="23"/>
  <c r="BV25" i="23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16" i="23" s="1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7" i="23"/>
  <c r="BV8" i="23"/>
  <c r="BV9" i="23"/>
  <c r="BV10" i="23"/>
  <c r="BV11" i="23"/>
  <c r="BV12" i="23"/>
  <c r="BV13" i="23"/>
  <c r="BV14" i="23"/>
  <c r="BV15" i="23"/>
  <c r="BV16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16" i="23" s="1"/>
  <c r="AR7" i="23"/>
  <c r="AR8" i="23"/>
  <c r="AR9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16" i="23" s="1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0" i="23"/>
  <c r="N11" i="23"/>
  <c r="N12" i="23"/>
  <c r="N13" i="23"/>
  <c r="N14" i="23"/>
  <c r="N15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80" i="22" s="1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V80" i="22" s="1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75" i="22"/>
  <c r="BG74" i="22"/>
  <c r="BG80" i="22" s="1"/>
  <c r="BG73" i="22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R80" i="22" s="1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N80" i="22" s="1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64" i="22" s="1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64" i="22" s="1"/>
  <c r="AR56" i="22"/>
  <c r="AR55" i="22"/>
  <c r="AR54" i="22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4" i="22" s="1"/>
  <c r="AC60" i="22"/>
  <c r="AC59" i="22"/>
  <c r="AC58" i="22"/>
  <c r="AC57" i="22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48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8" i="22" s="1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39" i="22"/>
  <c r="AR38" i="22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N48" i="22" s="1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24" i="22"/>
  <c r="CK23" i="22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32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28" i="22"/>
  <c r="AR27" i="22"/>
  <c r="AR26" i="22"/>
  <c r="AR25" i="22"/>
  <c r="AR24" i="22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32" i="22" s="1"/>
  <c r="N27" i="22"/>
  <c r="N26" i="22"/>
  <c r="N25" i="22"/>
  <c r="N24" i="22"/>
  <c r="N23" i="22"/>
  <c r="N22" i="22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16" i="22" s="1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AR1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AC16" i="22" s="1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CK64" i="21" s="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64" i="21" s="1"/>
  <c r="BV56" i="21"/>
  <c r="BV55" i="21"/>
  <c r="BV54" i="2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CK80" i="21" s="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80" i="21" s="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76" i="21"/>
  <c r="AR75" i="21"/>
  <c r="AR74" i="21"/>
  <c r="AR73" i="21"/>
  <c r="AR72" i="2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64" i="21" s="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64" i="21" s="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AC80" i="2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64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CK48" i="21" s="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8" i="21" s="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2" i="21"/>
  <c r="BG41" i="21"/>
  <c r="BG48" i="21" s="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R4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48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BG3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27" i="21"/>
  <c r="AC26" i="21"/>
  <c r="AC25" i="21"/>
  <c r="AC24" i="21"/>
  <c r="AC23" i="21"/>
  <c r="AC22" i="2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32" i="21" s="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8" i="21"/>
  <c r="CK7" i="21"/>
  <c r="CK16" i="21" s="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V16" i="21" s="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BG16" i="21" s="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8" i="21"/>
  <c r="AR7" i="21"/>
  <c r="AR6" i="2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AC16" i="21" s="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N16" i="21" s="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BV16" i="20" s="1"/>
  <c r="AR16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R80" i="20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80" i="20" s="1"/>
  <c r="AC73" i="20"/>
  <c r="AC72" i="20"/>
  <c r="AC71" i="20"/>
  <c r="AC70" i="20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N80" i="20" s="1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55" i="20"/>
  <c r="BV54" i="20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8" i="20" s="1"/>
  <c r="BV41" i="20"/>
  <c r="BV40" i="20"/>
  <c r="BV39" i="20"/>
  <c r="BV38" i="20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38" i="20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AR48" i="20" s="1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64" i="20" s="1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64" i="20" s="1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AC4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32" i="20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32" i="20" s="1"/>
  <c r="CK26" i="20"/>
  <c r="CK25" i="20"/>
  <c r="CK24" i="20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BG32" i="20" s="1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32" i="20" s="1"/>
  <c r="AR25" i="20"/>
  <c r="AR24" i="20"/>
  <c r="AR23" i="20"/>
  <c r="AR22" i="20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32" i="20" s="1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26" i="20"/>
  <c r="N25" i="20"/>
  <c r="N24" i="20"/>
  <c r="N23" i="20"/>
  <c r="N22" i="20"/>
  <c r="N32" i="20" s="1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16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16" i="20" s="1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16" i="20" s="1"/>
  <c r="N41" i="19"/>
  <c r="N48" i="19" s="1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16" i="19" s="1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AC16" i="19" s="1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BG48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32" i="19" s="1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C3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BG16" i="19" s="1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80" i="19" s="1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80" i="19" s="1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75" i="19"/>
  <c r="AR74" i="19"/>
  <c r="AR73" i="19"/>
  <c r="AR80" i="19" s="1"/>
  <c r="AR72" i="19"/>
  <c r="AR71" i="19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CK8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64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64" i="19" s="1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64" i="19" s="1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64" i="19" s="1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CK6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BG32" i="19" s="1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32" i="19" s="1"/>
  <c r="AR25" i="19"/>
  <c r="AR24" i="19"/>
  <c r="AR23" i="19"/>
  <c r="AR22" i="19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32" i="19" s="1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BV32" i="19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48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48" i="19" s="1"/>
  <c r="BG39" i="19"/>
  <c r="BG38" i="19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48" i="19" s="1"/>
  <c r="AC39" i="19"/>
  <c r="AC3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V32" i="18" s="1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80" i="18" s="1"/>
  <c r="BV70" i="18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CK80" i="18" s="1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N80" i="18" s="1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64" i="18" s="1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64" i="18" s="1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48" i="18" s="1"/>
  <c r="BV38" i="18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8" i="18" s="1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32" i="18" s="1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N32" i="18" s="1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AR32" i="18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32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6" i="18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BG16" i="18" s="1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AC16" i="18" s="1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74" i="17"/>
  <c r="AR73" i="17"/>
  <c r="AR72" i="17"/>
  <c r="AR71" i="17"/>
  <c r="AR80" i="17" s="1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BG80" i="17" s="1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74" i="17"/>
  <c r="AC73" i="17"/>
  <c r="AC72" i="17"/>
  <c r="AC71" i="17"/>
  <c r="AC70" i="17"/>
  <c r="AC80" i="17" s="1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N80" i="17" s="1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64" i="17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64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64" i="17" s="1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55" i="17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CK64" i="17" s="1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CK48" i="17" s="1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8" i="17" s="1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48" i="17" s="1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2" i="17"/>
  <c r="AC41" i="17"/>
  <c r="AC40" i="17"/>
  <c r="AC39" i="17"/>
  <c r="AC48" i="17" s="1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24" i="17"/>
  <c r="BV23" i="17"/>
  <c r="BV22" i="17"/>
  <c r="BV32" i="17" s="1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24" i="17"/>
  <c r="BG23" i="17"/>
  <c r="BG32" i="17" s="1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32" i="17" s="1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N32" i="17" s="1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0" i="17"/>
  <c r="CK9" i="17"/>
  <c r="CK8" i="17"/>
  <c r="CK7" i="17"/>
  <c r="CK6" i="17"/>
  <c r="CK16" i="17" s="1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6" i="17"/>
  <c r="AR16" i="17" s="1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N16" i="17" s="1"/>
  <c r="BV80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80" i="16" s="1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70" i="16"/>
  <c r="N80" i="16" s="1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AR80" i="16" s="1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71" i="16"/>
  <c r="BG70" i="16"/>
  <c r="BG80" i="16" s="1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80" i="16" s="1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80" i="16" s="1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BV64" i="16" s="1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64" i="16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AC64" i="16" s="1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64" i="16" s="1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8" i="16" s="1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38" i="16"/>
  <c r="AR48" i="16" s="1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AC48" i="16" s="1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8" i="16" s="1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CK32" i="16" s="1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BG32" i="16" s="1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R32" i="16" s="1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16" i="16" s="1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16" i="16" s="1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6" i="16" s="1"/>
  <c r="AR11" i="16"/>
  <c r="AR10" i="16"/>
  <c r="AR9" i="16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16" i="16" s="1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N16" i="16" s="1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80" i="15" s="1"/>
  <c r="BG74" i="15"/>
  <c r="BG73" i="15"/>
  <c r="BG72" i="15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N80" i="15" s="1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AR64" i="15" s="1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64" i="15" s="1"/>
  <c r="N54" i="15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BG48" i="15" s="1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N48" i="15" s="1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32" i="15" s="1"/>
  <c r="N23" i="15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/>
  <c r="CA73" i="12"/>
  <c r="CA80" i="12"/>
  <c r="BK73" i="12"/>
  <c r="AU73" i="12"/>
  <c r="AE73" i="12"/>
  <c r="O73" i="12"/>
  <c r="CQ72" i="12"/>
  <c r="CA72" i="12"/>
  <c r="BK72" i="12"/>
  <c r="BK80" i="12"/>
  <c r="AU72" i="12"/>
  <c r="AE72" i="12"/>
  <c r="O72" i="12"/>
  <c r="CQ71" i="12"/>
  <c r="CA71" i="12"/>
  <c r="BK71" i="12"/>
  <c r="AU71" i="12"/>
  <c r="AE71" i="12"/>
  <c r="AE80" i="12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/>
  <c r="CA54" i="12"/>
  <c r="CA64" i="12"/>
  <c r="BK54" i="12"/>
  <c r="AU54" i="12"/>
  <c r="AE54" i="12"/>
  <c r="AE64" i="12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/>
  <c r="AE23" i="12"/>
  <c r="O23" i="12"/>
  <c r="CQ22" i="12"/>
  <c r="CA22" i="12"/>
  <c r="BK22" i="12"/>
  <c r="AU22" i="12"/>
  <c r="AE22" i="12"/>
  <c r="AE32" i="12"/>
  <c r="O22" i="12"/>
  <c r="O32" i="12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/>
  <c r="AE7" i="12"/>
  <c r="AE16" i="12"/>
  <c r="O7" i="12"/>
  <c r="O16" i="12"/>
  <c r="CQ6" i="12"/>
  <c r="CQ16" i="12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72" i="15"/>
  <c r="CK71" i="15"/>
  <c r="CK70" i="15"/>
  <c r="CK80" i="15" s="1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48" i="15" s="1"/>
  <c r="BV38" i="15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CK48" i="15" s="1"/>
  <c r="BV22" i="15"/>
  <c r="BV23" i="15"/>
  <c r="BV24" i="15"/>
  <c r="BV25" i="15"/>
  <c r="BV32" i="15" s="1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32" i="15" s="1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26" i="15"/>
  <c r="BG25" i="15"/>
  <c r="BG24" i="15"/>
  <c r="BG23" i="15"/>
  <c r="BG22" i="15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32" i="15" s="1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16" i="15" s="1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16" i="15" s="1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R16" i="15" s="1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N16" i="15" s="1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G32" i="15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/>
  <c r="BK102" i="1"/>
  <c r="BK112" i="1"/>
  <c r="AU102" i="1"/>
  <c r="AU112" i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/>
  <c r="O75" i="1"/>
  <c r="O84" i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/>
  <c r="AE77" i="1"/>
  <c r="BK76" i="1"/>
  <c r="AU76" i="1"/>
  <c r="AE76" i="1"/>
  <c r="BK75" i="1"/>
  <c r="AU75" i="1"/>
  <c r="AE75" i="1"/>
  <c r="BK74" i="1"/>
  <c r="BK84" i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/>
  <c r="BK32" i="1"/>
  <c r="AE32" i="1"/>
  <c r="AE42" i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/>
  <c r="AE19" i="1"/>
  <c r="AE28" i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/>
  <c r="AE4" i="1"/>
  <c r="AE14" i="1"/>
  <c r="O4" i="1"/>
  <c r="AE56" i="1"/>
  <c r="O56" i="1"/>
  <c r="BK42" i="1"/>
  <c r="AU56" i="1"/>
  <c r="O14" i="1"/>
  <c r="AE70" i="1"/>
  <c r="BG32" i="27"/>
  <c r="AR32" i="27"/>
  <c r="N80" i="27"/>
  <c r="AC80" i="27"/>
  <c r="BG16" i="27"/>
  <c r="AR16" i="27"/>
  <c r="CK32" i="27"/>
  <c r="BV32" i="27"/>
  <c r="N32" i="27"/>
  <c r="AC32" i="27"/>
  <c r="BG80" i="27"/>
  <c r="AR80" i="27"/>
  <c r="N16" i="27"/>
  <c r="AC16" i="27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BV16" i="15"/>
  <c r="AC80" i="15"/>
  <c r="CQ32" i="13"/>
  <c r="CQ16" i="13"/>
  <c r="CA32" i="14"/>
  <c r="BV32" i="16"/>
  <c r="BV48" i="16"/>
  <c r="BG64" i="16"/>
  <c r="BK32" i="10"/>
  <c r="AU32" i="3"/>
  <c r="AE64" i="4"/>
  <c r="CA64" i="13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AU42" i="1"/>
  <c r="BK80" i="2"/>
  <c r="AE48" i="14"/>
  <c r="AE48" i="3"/>
  <c r="O32" i="6"/>
  <c r="BK48" i="6"/>
  <c r="CQ48" i="7"/>
  <c r="CQ48" i="8"/>
  <c r="AU16" i="9"/>
  <c r="CA48" i="10"/>
  <c r="CA32" i="3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BV80" i="15"/>
  <c r="O80" i="12"/>
  <c r="AU80" i="12"/>
  <c r="AU48" i="13"/>
  <c r="BG16" i="17"/>
  <c r="AR32" i="17"/>
  <c r="CK32" i="17"/>
  <c r="BV48" i="17"/>
  <c r="N16" i="18"/>
  <c r="AR16" i="18"/>
  <c r="BG48" i="18"/>
  <c r="AR64" i="18"/>
  <c r="N64" i="18"/>
  <c r="AR80" i="18"/>
  <c r="BK48" i="13"/>
  <c r="O64" i="14"/>
  <c r="CK80" i="17"/>
  <c r="CQ32" i="5"/>
  <c r="AU80" i="6"/>
  <c r="CA32" i="6"/>
  <c r="AC48" i="15"/>
  <c r="CK16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BV64" i="17"/>
  <c r="AU16" i="7"/>
  <c r="CA32" i="7"/>
  <c r="BK16" i="9"/>
  <c r="CQ64" i="11"/>
  <c r="BK32" i="14"/>
  <c r="AC16" i="15"/>
  <c r="AU64" i="12"/>
  <c r="CA32" i="13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  <c r="AR48" i="18" l="1"/>
  <c r="BV64" i="19"/>
  <c r="BV80" i="20"/>
  <c r="BV16" i="22"/>
  <c r="AR32" i="24"/>
  <c r="CK48" i="16"/>
  <c r="N64" i="17"/>
  <c r="CK48" i="19"/>
  <c r="N64" i="20"/>
  <c r="AC32" i="21"/>
  <c r="BG80" i="21"/>
  <c r="CK64" i="22"/>
  <c r="N16" i="23"/>
  <c r="BV48" i="23"/>
  <c r="BV64" i="15"/>
  <c r="CK48" i="18"/>
  <c r="CK64" i="18"/>
  <c r="N80" i="19"/>
  <c r="AR16" i="20"/>
  <c r="BV32" i="21"/>
  <c r="BV32" i="22"/>
  <c r="AR48" i="22"/>
  <c r="BG32" i="23"/>
  <c r="N64" i="23"/>
  <c r="BG80" i="23"/>
  <c r="BG80" i="18"/>
  <c r="BV80" i="19"/>
  <c r="AR16" i="19"/>
  <c r="BV16" i="19"/>
  <c r="CK16" i="20"/>
  <c r="CK48" i="20"/>
  <c r="BV64" i="20"/>
  <c r="CK64" i="20"/>
  <c r="AC64" i="20"/>
  <c r="N16" i="22"/>
  <c r="BV48" i="22"/>
  <c r="AC48" i="23"/>
  <c r="CK80" i="23"/>
  <c r="N48" i="20"/>
  <c r="BG80" i="20"/>
  <c r="CK80" i="20"/>
  <c r="N80" i="21"/>
  <c r="AR32" i="22"/>
  <c r="N64" i="22"/>
  <c r="AC32" i="24"/>
  <c r="AR48" i="19"/>
  <c r="N16" i="19"/>
  <c r="AR32" i="21"/>
  <c r="AC48" i="21"/>
  <c r="N64" i="21"/>
  <c r="AR80" i="21"/>
  <c r="AC32" i="22"/>
  <c r="BV64" i="22"/>
  <c r="AC80" i="22"/>
  <c r="N32" i="23"/>
  <c r="N80" i="23"/>
  <c r="AR16" i="24"/>
  <c r="BV16" i="24"/>
  <c r="CK64" i="15"/>
  <c r="AC16" i="17"/>
  <c r="AC64" i="18"/>
  <c r="CK32" i="21"/>
  <c r="BG16" i="22"/>
  <c r="CK32" i="22"/>
  <c r="AC48" i="22"/>
  <c r="BG16" i="23"/>
  <c r="AR32" i="23"/>
  <c r="AC64" i="23"/>
  <c r="AR80" i="23"/>
</calcChain>
</file>

<file path=xl/sharedStrings.xml><?xml version="1.0" encoding="utf-8"?>
<sst xmlns="http://schemas.openxmlformats.org/spreadsheetml/2006/main" count="38452" uniqueCount="1089">
  <si>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</si>
  <si>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</si>
  <si>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</si>
  <si>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</si>
  <si>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</si>
  <si>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</si>
  <si>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</si>
  <si>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</si>
  <si>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</si>
  <si>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</si>
  <si>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</si>
  <si>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</si>
  <si>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</si>
  <si>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</si>
  <si>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</si>
  <si>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</si>
  <si>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</si>
  <si>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</si>
  <si>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</si>
  <si>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</si>
  <si>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</si>
  <si>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</si>
  <si>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</si>
  <si>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</si>
  <si>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</si>
  <si>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</si>
  <si>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</si>
  <si>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</si>
  <si>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</si>
  <si>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</si>
  <si>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</si>
  <si>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</si>
  <si>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</si>
  <si>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</si>
  <si>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</si>
  <si>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</si>
  <si>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</si>
  <si>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</si>
  <si>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</si>
  <si>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</si>
  <si>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</si>
  <si>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</si>
  <si>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</si>
  <si>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</si>
  <si>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</si>
  <si>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</si>
  <si>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</si>
  <si>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</si>
  <si>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</si>
  <si>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</si>
  <si>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</si>
  <si>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</si>
  <si>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</si>
  <si>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</si>
  <si>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</si>
  <si>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</si>
  <si>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</si>
  <si>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</si>
  <si>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</si>
  <si>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</si>
  <si>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</si>
  <si>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</si>
  <si>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</si>
  <si>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</si>
  <si>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</si>
  <si>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</si>
  <si>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</si>
  <si>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</si>
  <si>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</si>
  <si>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</si>
  <si>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</si>
  <si>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</si>
  <si>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</si>
  <si>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</si>
  <si>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</si>
  <si>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</si>
  <si>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</si>
  <si>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</si>
  <si>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</si>
  <si>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</si>
  <si>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</si>
  <si>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</si>
  <si>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</si>
  <si>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</si>
  <si>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</si>
  <si>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</si>
  <si>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</si>
  <si>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</si>
  <si>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</si>
  <si>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</si>
  <si>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</si>
  <si>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</si>
  <si>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</si>
  <si>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</si>
  <si>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</si>
  <si>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</si>
  <si>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</si>
  <si>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</si>
  <si>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</si>
  <si>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</si>
  <si>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</si>
  <si>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</si>
  <si>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</si>
  <si>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</si>
  <si>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</si>
  <si>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</si>
  <si>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</si>
  <si>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</si>
  <si>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</si>
  <si>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</si>
  <si>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</si>
  <si>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</si>
  <si>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</si>
  <si>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</si>
  <si>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</si>
  <si>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</si>
  <si>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</si>
  <si>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</si>
  <si>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</si>
  <si>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</si>
  <si>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</si>
  <si>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</si>
  <si>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</si>
  <si>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</si>
  <si>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</si>
  <si>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</si>
  <si>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</si>
  <si>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</si>
  <si>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</si>
  <si>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</si>
  <si>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</si>
  <si>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</si>
  <si>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</si>
  <si>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</si>
  <si>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</si>
  <si>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</si>
  <si>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</si>
  <si>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</si>
  <si>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</si>
  <si>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</si>
  <si>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</si>
  <si>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</si>
  <si>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</si>
  <si>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</si>
  <si>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</si>
  <si>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</si>
  <si>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</si>
  <si>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</si>
  <si>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</si>
  <si>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</si>
  <si>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</si>
  <si>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</si>
  <si>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</si>
  <si>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</si>
  <si>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</si>
  <si>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</si>
  <si>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</si>
  <si>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</si>
  <si>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</si>
  <si>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</si>
  <si>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</si>
  <si>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</si>
  <si>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</si>
  <si>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</si>
  <si>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</si>
  <si>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</si>
  <si>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</si>
  <si>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</si>
  <si>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</si>
  <si>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</si>
  <si>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</si>
  <si>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</si>
  <si>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</si>
  <si>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</si>
  <si>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</si>
  <si>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</si>
  <si>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</si>
  <si>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</si>
  <si>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</si>
  <si>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</si>
  <si>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</si>
  <si>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</si>
  <si>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</si>
  <si>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</si>
  <si>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</si>
  <si>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</si>
  <si>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</si>
  <si>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</si>
  <si>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</si>
  <si>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</si>
  <si>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</si>
  <si>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</si>
  <si>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</si>
  <si>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</si>
  <si>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</si>
  <si>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</si>
  <si>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</si>
  <si>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</si>
  <si>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</si>
  <si>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</si>
  <si>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</si>
  <si>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</si>
  <si>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</si>
  <si>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</si>
  <si>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</si>
  <si>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</si>
  <si>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</si>
  <si>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</si>
  <si>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</si>
  <si>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</si>
  <si>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</si>
  <si>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</si>
  <si>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</si>
  <si>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</si>
  <si>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</si>
  <si>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</si>
  <si>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</si>
  <si>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</si>
  <si>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</si>
  <si>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</si>
  <si>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</si>
  <si>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</si>
  <si>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</si>
  <si>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</si>
  <si>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</si>
  <si>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</si>
  <si>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</si>
  <si>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</si>
  <si>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</si>
  <si>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</si>
  <si>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</si>
  <si>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</si>
  <si>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</si>
  <si>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</si>
  <si>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</si>
  <si>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</si>
  <si>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</si>
  <si>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</si>
  <si>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</si>
  <si>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</si>
  <si>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</si>
  <si>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</si>
  <si>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</si>
  <si>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</si>
  <si>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</si>
  <si>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</si>
  <si>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</si>
  <si>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</si>
  <si>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</si>
  <si>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</si>
  <si>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</si>
  <si>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</si>
  <si>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</si>
  <si>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</si>
  <si>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</si>
  <si>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</si>
  <si>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</si>
  <si>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</si>
  <si>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</si>
  <si>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</si>
  <si>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</si>
  <si>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</si>
  <si>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</si>
  <si>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</si>
  <si>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</si>
  <si>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</si>
  <si>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</si>
  <si>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</si>
  <si>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</si>
  <si>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</si>
  <si>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</si>
  <si>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</si>
  <si>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</si>
  <si>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</si>
  <si>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</si>
  <si>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</si>
  <si>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</si>
  <si>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</si>
  <si>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</si>
  <si>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</si>
  <si>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</si>
  <si>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</si>
  <si>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</si>
  <si>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</si>
  <si>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</si>
  <si>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</si>
  <si>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</si>
  <si>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</si>
  <si>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</si>
  <si>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</si>
  <si>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</si>
  <si>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</si>
  <si>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</si>
  <si>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</si>
  <si>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</si>
  <si>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</si>
  <si>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</si>
  <si>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</si>
  <si>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</si>
  <si>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</si>
  <si>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</si>
  <si>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</si>
  <si>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</si>
  <si>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</si>
  <si>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</si>
  <si>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</si>
  <si>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</si>
  <si>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</si>
  <si>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</si>
  <si>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</si>
  <si>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</si>
  <si>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</si>
  <si>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</si>
  <si>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</si>
  <si>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</si>
  <si>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</si>
  <si>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</si>
  <si>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</si>
  <si>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</si>
  <si>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</si>
  <si>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</si>
  <si>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</si>
  <si>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</si>
  <si>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</si>
  <si>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</si>
  <si>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</si>
  <si>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</si>
  <si>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</si>
  <si>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</si>
  <si>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</si>
  <si>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</si>
  <si>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</si>
  <si>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</si>
  <si>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</si>
  <si>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</si>
  <si>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</si>
  <si>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</si>
  <si>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</si>
  <si>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</si>
  <si>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</si>
  <si>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</si>
  <si>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</si>
  <si>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</si>
  <si>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</si>
  <si>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</si>
  <si>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</si>
  <si>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</si>
  <si>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</si>
  <si>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</si>
  <si>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</si>
  <si>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</si>
  <si>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</si>
  <si>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</si>
  <si>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</si>
  <si>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</si>
  <si>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</si>
  <si>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</si>
  <si>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</si>
  <si>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</si>
  <si>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</si>
  <si>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</si>
  <si>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</si>
  <si>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</si>
  <si>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</si>
  <si>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</si>
  <si>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</si>
  <si>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</si>
  <si>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</si>
  <si>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</si>
  <si>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</si>
  <si>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</si>
  <si>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</si>
  <si>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</si>
  <si>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</si>
  <si>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</si>
  <si>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</si>
  <si>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</si>
  <si>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</si>
  <si>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</si>
  <si>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</si>
  <si>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</si>
  <si>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</si>
  <si>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</si>
  <si>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</si>
  <si>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</si>
  <si>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</si>
  <si>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</si>
  <si>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</si>
  <si>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</si>
  <si>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</si>
  <si>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</si>
  <si>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</si>
  <si>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</si>
  <si>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</si>
  <si>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</si>
  <si>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</si>
  <si>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</si>
  <si>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</si>
  <si>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</si>
  <si>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</si>
  <si>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</si>
  <si>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</si>
  <si>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</si>
  <si>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</si>
  <si>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</si>
  <si>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</si>
  <si>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</si>
  <si>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</si>
  <si>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</si>
  <si>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</si>
  <si>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</si>
  <si>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</si>
  <si>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</si>
  <si>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</si>
  <si>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</si>
  <si>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</si>
  <si>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</si>
  <si>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</si>
  <si>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</si>
  <si>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</si>
  <si>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</si>
  <si>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</si>
  <si>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</si>
  <si>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</si>
  <si>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</si>
  <si>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</si>
  <si>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</si>
  <si>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</si>
  <si>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</si>
  <si>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</si>
  <si>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</si>
  <si>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</si>
  <si>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</si>
  <si>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</si>
  <si>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</si>
  <si>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</si>
  <si>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</si>
  <si>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</si>
  <si>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</si>
  <si>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</si>
  <si>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</si>
  <si>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</si>
  <si>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</si>
  <si>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</si>
  <si>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</si>
  <si>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</si>
  <si>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</si>
  <si>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</si>
  <si>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</si>
  <si>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</si>
  <si>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</si>
  <si>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</si>
  <si>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</si>
  <si>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</si>
  <si>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</si>
  <si>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</si>
  <si>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</si>
  <si>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</si>
  <si>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</si>
  <si>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</si>
  <si>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</si>
  <si>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</si>
  <si>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</si>
  <si>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</si>
  <si>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</si>
  <si>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</si>
  <si>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</si>
  <si>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</si>
  <si>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</si>
  <si>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</si>
  <si>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</si>
  <si>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</si>
  <si>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</si>
  <si>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</si>
  <si>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</si>
  <si>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</si>
  <si>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</si>
  <si>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</si>
  <si>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</si>
  <si>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</si>
  <si>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</si>
  <si>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</si>
  <si>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</si>
  <si>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</si>
  <si>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</si>
  <si>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</si>
  <si>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</si>
  <si>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</si>
  <si>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</si>
  <si>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</si>
  <si>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</si>
  <si>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</si>
  <si>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</si>
  <si>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</si>
  <si>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</si>
  <si>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</si>
  <si>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</si>
  <si>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</si>
  <si>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</si>
  <si>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</si>
  <si>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</si>
  <si>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</si>
  <si>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</si>
  <si>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</si>
  <si>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</si>
  <si>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</si>
  <si>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</si>
  <si>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</si>
  <si>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</si>
  <si>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</si>
  <si>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</si>
  <si>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</si>
  <si>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</si>
  <si>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</si>
  <si>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</si>
  <si>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</si>
  <si>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</si>
  <si>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</si>
  <si>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</si>
  <si>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</si>
  <si>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</si>
  <si>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</si>
  <si>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</si>
  <si>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</si>
  <si>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</si>
  <si>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</si>
  <si>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</si>
  <si>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</si>
  <si>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</si>
  <si>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</si>
  <si>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</si>
  <si>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</si>
  <si>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</si>
  <si>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</si>
  <si>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</si>
  <si>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</si>
  <si>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</si>
  <si>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</si>
  <si>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</si>
  <si>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</si>
  <si>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</si>
  <si>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</si>
  <si>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</si>
  <si>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</si>
  <si>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</si>
  <si>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</si>
  <si>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</si>
  <si>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</si>
  <si>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</si>
  <si>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</si>
  <si>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</si>
  <si>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</si>
  <si>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</si>
  <si>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</si>
  <si>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</si>
  <si>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</si>
  <si>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</si>
  <si>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</si>
  <si>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</si>
  <si>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</si>
  <si>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</si>
  <si>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</si>
  <si>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</si>
  <si>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</si>
  <si>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</si>
  <si>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</si>
  <si>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</si>
  <si>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</si>
  <si>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</si>
  <si>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</si>
  <si>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</si>
  <si>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</si>
  <si>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</si>
  <si>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</si>
  <si>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</si>
  <si>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</si>
  <si>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</si>
  <si>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</si>
  <si>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</si>
  <si>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</si>
  <si>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</si>
  <si>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</si>
  <si>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</si>
  <si>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</si>
  <si>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</si>
  <si>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</si>
  <si>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</si>
  <si>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</si>
  <si>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</si>
  <si>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</si>
  <si>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</si>
  <si>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</si>
  <si>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</si>
  <si>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</si>
  <si>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</si>
  <si>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</si>
  <si>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</si>
  <si>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</si>
  <si>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</si>
  <si>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</si>
  <si>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</si>
  <si>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</si>
  <si>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</si>
  <si>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</si>
  <si>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</si>
  <si>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</si>
  <si>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</si>
  <si>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</si>
  <si>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</si>
  <si>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</si>
  <si>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</si>
  <si>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</si>
  <si>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</si>
  <si>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</si>
  <si>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</si>
  <si>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</si>
  <si>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</si>
  <si>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</si>
  <si>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</si>
  <si>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</si>
  <si>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</si>
  <si>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</si>
  <si>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</si>
  <si>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</si>
  <si>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</si>
  <si>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</si>
  <si>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</si>
  <si>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</si>
  <si>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</si>
  <si>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</si>
  <si>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</si>
  <si>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</si>
  <si>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</si>
  <si>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</si>
  <si>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</si>
  <si>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</si>
  <si>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</si>
  <si>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</si>
  <si>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</si>
  <si>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</si>
  <si>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</si>
  <si>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</si>
  <si>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</si>
  <si>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</si>
  <si>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</si>
  <si>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</si>
  <si>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</si>
  <si>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</si>
  <si>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</si>
  <si>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</si>
  <si>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</si>
  <si>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</si>
  <si>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</si>
  <si>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</si>
  <si>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</si>
  <si>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</si>
  <si>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</si>
  <si>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</si>
  <si>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</si>
  <si>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</si>
  <si>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</si>
  <si>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</si>
  <si>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</si>
  <si>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</si>
  <si>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</si>
  <si>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</si>
  <si>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</si>
  <si>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</si>
  <si>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</si>
  <si>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</si>
  <si>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</si>
  <si>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</si>
  <si>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</si>
  <si>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</si>
  <si>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</si>
  <si>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</si>
  <si>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</si>
  <si>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</si>
  <si>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</si>
  <si>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</si>
  <si>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</si>
  <si>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</si>
  <si>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</si>
  <si>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</si>
  <si>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</si>
  <si>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</si>
  <si>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</si>
  <si>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</si>
  <si>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</si>
  <si>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</si>
  <si>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</si>
  <si>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</si>
  <si>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</si>
  <si>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</si>
  <si>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</si>
  <si>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</si>
  <si>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</si>
  <si>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</si>
  <si>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</si>
  <si>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</si>
  <si>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</si>
  <si>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</si>
  <si>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</si>
  <si>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</si>
  <si>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</si>
  <si>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</si>
  <si>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</si>
  <si>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</si>
  <si>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</si>
  <si>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</si>
  <si>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</si>
  <si>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</si>
  <si>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</si>
  <si>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</si>
  <si>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</si>
  <si>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</si>
  <si>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</si>
  <si>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</si>
  <si>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</si>
  <si>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</si>
  <si>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</si>
  <si>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</si>
  <si>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</si>
  <si>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</si>
  <si>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</si>
  <si>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</si>
  <si>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</si>
  <si>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</si>
  <si>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</si>
  <si>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</si>
  <si>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</si>
  <si>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</si>
  <si>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</si>
  <si>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</si>
  <si>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</si>
  <si>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</si>
  <si>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</si>
  <si>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</si>
  <si>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</si>
  <si>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</si>
  <si>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</si>
  <si>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</si>
  <si>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</si>
  <si>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</si>
  <si>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</si>
  <si>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</si>
  <si>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</si>
  <si>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</si>
  <si>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</si>
  <si>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</si>
  <si>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</si>
  <si>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</si>
  <si>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</si>
  <si>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</si>
  <si>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</si>
  <si>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</si>
  <si>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</si>
  <si>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</si>
  <si>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</si>
  <si>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</si>
  <si>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</si>
  <si>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</si>
  <si>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</si>
  <si>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</si>
  <si>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</si>
  <si>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</si>
  <si>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</si>
  <si>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</si>
  <si>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</si>
  <si>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</si>
  <si>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</si>
  <si>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</si>
  <si>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</si>
  <si>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</si>
  <si>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</si>
  <si>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</si>
  <si>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</si>
  <si>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</si>
  <si>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</si>
  <si>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</si>
  <si>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</si>
  <si>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</si>
  <si>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</si>
  <si>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</si>
  <si>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</si>
  <si>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</si>
  <si>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</si>
  <si>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</si>
  <si>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</si>
  <si>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</si>
  <si>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</si>
  <si>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</si>
  <si>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</si>
  <si>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</si>
  <si>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</si>
  <si>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</si>
  <si>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</si>
  <si>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</si>
  <si>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</si>
  <si>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</si>
  <si>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</si>
  <si>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</si>
  <si>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</si>
  <si>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</si>
  <si>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</si>
  <si>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</si>
  <si>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</si>
  <si>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</si>
  <si>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</si>
  <si>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</si>
  <si>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</si>
  <si>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</si>
  <si>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</si>
  <si>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</si>
  <si>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</si>
  <si>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</si>
  <si>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</si>
  <si>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</si>
  <si>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</si>
  <si>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</si>
  <si>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</si>
  <si>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</si>
  <si>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</si>
  <si>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</si>
  <si>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</si>
  <si>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</si>
  <si>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</si>
  <si>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</si>
  <si>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</si>
  <si>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</si>
  <si>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</si>
  <si>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</si>
  <si>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</si>
  <si>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</si>
  <si>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</si>
  <si>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</si>
  <si>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</si>
  <si>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</si>
  <si>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</si>
  <si>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</si>
  <si>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</si>
  <si>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</si>
  <si>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</si>
  <si>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</si>
  <si>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</si>
  <si>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</si>
  <si>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</si>
  <si>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</si>
  <si>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</si>
  <si>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</si>
  <si>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</si>
  <si>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</si>
  <si>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</si>
  <si>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</si>
  <si>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</si>
  <si>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</si>
  <si>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</si>
  <si>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</si>
  <si>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</si>
  <si>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</si>
  <si>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</si>
  <si>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</si>
  <si>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</si>
  <si>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</si>
  <si>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</si>
  <si>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</si>
  <si>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</si>
  <si>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</si>
  <si>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</si>
  <si>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</si>
  <si>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</si>
  <si>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</si>
  <si>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</si>
  <si>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</si>
  <si>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</si>
  <si>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</si>
  <si>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</si>
  <si>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</si>
  <si>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</si>
  <si>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</si>
  <si>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</si>
  <si>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</si>
  <si>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</si>
  <si>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</si>
  <si>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</si>
  <si>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</si>
  <si>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</si>
  <si>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</si>
  <si>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</si>
  <si>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</si>
  <si>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</si>
  <si>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</si>
  <si>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</si>
  <si>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</si>
  <si>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</si>
  <si>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</si>
  <si>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</si>
  <si>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</si>
  <si>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</si>
  <si>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</si>
  <si>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</si>
  <si>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</si>
  <si>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</si>
  <si>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</si>
  <si>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</si>
  <si>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</si>
  <si>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</si>
  <si>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</si>
  <si>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</si>
  <si>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</si>
  <si>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</si>
  <si>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</si>
  <si>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</si>
  <si>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</si>
  <si>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</si>
  <si>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</si>
  <si>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</si>
  <si>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</si>
  <si>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</si>
  <si>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</si>
  <si>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</si>
  <si>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</si>
  <si>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</si>
  <si>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</si>
  <si>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</si>
  <si>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</si>
  <si>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</si>
  <si>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</si>
  <si>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</si>
  <si>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</si>
  <si>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</si>
  <si>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</si>
  <si>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</si>
  <si>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</si>
  <si>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</si>
  <si>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</si>
  <si>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</si>
  <si>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</si>
  <si>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</si>
  <si>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</si>
  <si>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</si>
  <si>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</si>
  <si>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</si>
  <si>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</si>
  <si>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</si>
  <si>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</si>
  <si>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</si>
  <si>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</si>
  <si>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</si>
  <si>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</si>
  <si>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</si>
  <si>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</si>
  <si>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</si>
  <si>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</si>
  <si>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</si>
  <si>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</si>
  <si>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</si>
  <si>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</si>
  <si>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</si>
  <si>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</si>
  <si>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</si>
  <si>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</si>
  <si>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</si>
  <si>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</si>
  <si>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</si>
  <si>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</si>
  <si>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</si>
  <si>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</si>
  <si>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</si>
  <si>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</si>
  <si>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</si>
  <si>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</si>
  <si>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</si>
  <si>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</si>
  <si>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</si>
  <si>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</si>
  <si>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</si>
  <si>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</si>
  <si>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</si>
  <si>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</si>
  <si>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</si>
  <si>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</si>
  <si>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</si>
  <si>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</si>
  <si>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</si>
  <si>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</si>
  <si>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</si>
  <si>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</si>
  <si>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</si>
  <si>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</si>
  <si>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</si>
  <si>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</si>
  <si>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</si>
  <si>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</si>
  <si>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</si>
  <si>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</si>
  <si>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</si>
  <si>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</si>
  <si>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</si>
  <si>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</si>
  <si>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</si>
  <si>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</si>
  <si>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</si>
  <si>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</si>
  <si>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</si>
  <si>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</si>
  <si>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</si>
  <si>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</si>
  <si>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</si>
  <si>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</si>
  <si>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</si>
  <si>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</si>
  <si>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</si>
  <si>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</si>
  <si>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</si>
  <si>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</si>
  <si>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</si>
  <si>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</si>
  <si>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</si>
  <si>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</si>
  <si>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</si>
  <si>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</si>
  <si>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</si>
  <si>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</si>
  <si>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</si>
  <si>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</si>
  <si>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</si>
  <si>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</si>
  <si>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</si>
  <si>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</si>
  <si>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</si>
  <si>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</si>
  <si>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</si>
  <si>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</si>
  <si>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</si>
  <si>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</si>
  <si>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</si>
  <si>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</si>
  <si>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</si>
  <si>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</si>
  <si>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</si>
  <si>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</si>
  <si>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</si>
  <si>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</si>
  <si>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</si>
  <si>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</si>
  <si>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</si>
  <si>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</si>
  <si>
    <t>Evers</t>
  </si>
  <si>
    <t>Grace C / Kirsty S</t>
  </si>
  <si>
    <t>Ash K / Rosie B</t>
  </si>
  <si>
    <t>Amy J / Josh B</t>
  </si>
  <si>
    <t>Amy J / Grant A</t>
  </si>
  <si>
    <t>Barons</t>
  </si>
  <si>
    <t>Time</t>
  </si>
  <si>
    <t>Brake</t>
  </si>
  <si>
    <t>Div 4 South</t>
  </si>
  <si>
    <t>Div 4 North</t>
  </si>
  <si>
    <t>CPL</t>
  </si>
  <si>
    <t>Div 3 South</t>
  </si>
  <si>
    <t>Div 3 North</t>
  </si>
  <si>
    <t>Div 2 South</t>
  </si>
  <si>
    <t>Div 2 North</t>
  </si>
  <si>
    <t>Div 1 South</t>
  </si>
  <si>
    <t>Div 1 North</t>
  </si>
  <si>
    <t xml:space="preserve"> 2025 Box Scores - 19 September 2024 - All-Stars</t>
  </si>
  <si>
    <t>10:00AM</t>
  </si>
  <si>
    <t>11:00AM</t>
  </si>
  <si>
    <t>12:00PM</t>
  </si>
  <si>
    <t>1:10PM</t>
  </si>
  <si>
    <t>Dallas</t>
  </si>
  <si>
    <t>McGee</t>
  </si>
  <si>
    <t>Lolz</t>
  </si>
  <si>
    <t>William</t>
  </si>
  <si>
    <t>Chong</t>
  </si>
  <si>
    <t>Nico</t>
  </si>
  <si>
    <t>Grace P / Ash K</t>
  </si>
  <si>
    <t>McMahon</t>
  </si>
  <si>
    <t>Bennett</t>
  </si>
  <si>
    <t>James / Amy J</t>
  </si>
  <si>
    <t>Josh B / Kat S</t>
  </si>
  <si>
    <t>Kirsty / Clint</t>
  </si>
  <si>
    <t>Kirsty / Grace P</t>
  </si>
  <si>
    <t>Grace P / John S</t>
  </si>
  <si>
    <t>Clint / Grace P</t>
  </si>
  <si>
    <t>Clint / John S</t>
  </si>
  <si>
    <t>Kirsty / Ash K</t>
  </si>
  <si>
    <t>James / Kirsty</t>
  </si>
  <si>
    <t>Grace / Clint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</si>
</sst>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2" fillId="0" borderId="0"/>
  </cellStyleXfs>
  <cellXfs count="193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12" fillId="12" borderId="1" xfId="0" applyFont="1" applyFill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11" fillId="0" borderId="1" xfId="0" applyFont="1" applyBorder="1" applyAlignment="1">
      <alignment horizontal="center" shrinkToFit="1"/>
    </xf>
    <xf numFmtId="0" fontId="10" fillId="20" borderId="1" xfId="0" applyFont="1" applyFill="1" applyBorder="1" applyAlignment="1">
      <alignment horizontal="center" shrinkToFit="1"/>
    </xf>
    <xf numFmtId="0" fontId="10" fillId="29" borderId="1" xfId="0" applyFont="1" applyFill="1" applyBorder="1" applyAlignment="1">
      <alignment horizontal="center" shrinkToFit="1"/>
    </xf>
    <xf numFmtId="0" fontId="6" fillId="23" borderId="35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0000"/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84" t="s">
        <v>433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  <c r="P4" s="11" t="s">
        <v>380</v>
      </c>
      <c r="Q4" s="87" t="s">
        <v>212</v>
      </c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9"/>
      <c r="AF4" s="10"/>
      <c r="AG4" s="90" t="s">
        <v>70</v>
      </c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2"/>
      <c r="AV4" s="11" t="s">
        <v>380</v>
      </c>
      <c r="AW4" s="93" t="s">
        <v>162</v>
      </c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5"/>
      <c r="BL4" s="10"/>
      <c r="BM4" s="96" t="s">
        <v>126</v>
      </c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8"/>
      <c r="CB4" s="11" t="s">
        <v>380</v>
      </c>
      <c r="CC4" s="99" t="s">
        <v>470</v>
      </c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</row>
    <row r="5" spans="1:99" x14ac:dyDescent="0.3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x14ac:dyDescent="0.3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x14ac:dyDescent="0.3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x14ac:dyDescent="0.3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x14ac:dyDescent="0.3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x14ac:dyDescent="0.3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x14ac:dyDescent="0.3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x14ac:dyDescent="0.3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x14ac:dyDescent="0.3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x14ac:dyDescent="0.3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2" t="s">
        <v>67</v>
      </c>
      <c r="AH16" s="33"/>
      <c r="AI16" s="34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2" t="s">
        <v>67</v>
      </c>
      <c r="BN16" s="33"/>
      <c r="BO16" s="34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x14ac:dyDescent="0.3">
      <c r="A17" s="26" t="s">
        <v>381</v>
      </c>
      <c r="B17" s="27"/>
      <c r="C17" s="28" t="s">
        <v>70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433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162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476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476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476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72" t="s">
        <v>259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11" t="s">
        <v>380</v>
      </c>
      <c r="Q20" s="75" t="s">
        <v>161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0"/>
      <c r="AG20" s="76" t="s">
        <v>359</v>
      </c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11" t="s">
        <v>380</v>
      </c>
      <c r="AW20" s="77" t="s">
        <v>299</v>
      </c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10"/>
      <c r="BM20" s="78" t="s">
        <v>211</v>
      </c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11" t="s">
        <v>380</v>
      </c>
      <c r="CC20" s="79" t="s">
        <v>340</v>
      </c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x14ac:dyDescent="0.3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x14ac:dyDescent="0.3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x14ac:dyDescent="0.3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x14ac:dyDescent="0.3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x14ac:dyDescent="0.3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x14ac:dyDescent="0.3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x14ac:dyDescent="0.3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x14ac:dyDescent="0.3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2" t="s">
        <v>67</v>
      </c>
      <c r="AH32" s="33"/>
      <c r="AI32" s="34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2" t="s">
        <v>67</v>
      </c>
      <c r="BN32" s="33"/>
      <c r="BO32" s="34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x14ac:dyDescent="0.3">
      <c r="A33" s="53" t="s">
        <v>381</v>
      </c>
      <c r="B33" s="54"/>
      <c r="C33" s="55" t="s">
        <v>359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259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299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477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477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477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43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5" thickTop="1" thickBot="1" x14ac:dyDescent="0.35">
      <c r="A36" s="58" t="s">
        <v>258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11" t="s">
        <v>380</v>
      </c>
      <c r="Q36" s="59" t="s">
        <v>5</v>
      </c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1"/>
      <c r="AF36" s="10"/>
      <c r="AG36" s="62" t="s">
        <v>160</v>
      </c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4"/>
      <c r="AV36" s="11" t="s">
        <v>380</v>
      </c>
      <c r="AW36" s="65" t="s">
        <v>124</v>
      </c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7"/>
      <c r="BL36" s="10"/>
      <c r="BM36" s="68" t="s">
        <v>300</v>
      </c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70"/>
      <c r="CB36" s="11" t="s">
        <v>380</v>
      </c>
      <c r="CC36" s="71" t="s">
        <v>339</v>
      </c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</row>
    <row r="37" spans="1:95" ht="14.5" thickTop="1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x14ac:dyDescent="0.3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x14ac:dyDescent="0.3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x14ac:dyDescent="0.3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x14ac:dyDescent="0.3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x14ac:dyDescent="0.3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x14ac:dyDescent="0.3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x14ac:dyDescent="0.3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x14ac:dyDescent="0.3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2" t="s">
        <v>67</v>
      </c>
      <c r="AH48" s="33"/>
      <c r="AI48" s="34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2" t="s">
        <v>67</v>
      </c>
      <c r="BN48" s="33"/>
      <c r="BO48" s="34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x14ac:dyDescent="0.3">
      <c r="A49" s="53" t="s">
        <v>381</v>
      </c>
      <c r="B49" s="54"/>
      <c r="C49" s="55" t="s">
        <v>160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5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124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42" t="s">
        <v>475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10"/>
      <c r="AG50" s="31" t="s">
        <v>382</v>
      </c>
      <c r="AH50" s="31"/>
      <c r="AI50" s="42" t="s">
        <v>475</v>
      </c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10"/>
      <c r="BM50" s="26" t="s">
        <v>382</v>
      </c>
      <c r="BN50" s="27"/>
      <c r="BO50" s="42" t="s">
        <v>475</v>
      </c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45" t="s">
        <v>298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11" t="s">
        <v>380</v>
      </c>
      <c r="Q52" s="46" t="s">
        <v>68</v>
      </c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8"/>
      <c r="AF52" s="10"/>
      <c r="AG52" s="49" t="s">
        <v>159</v>
      </c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1"/>
      <c r="AV52" s="11" t="s">
        <v>380</v>
      </c>
      <c r="AW52" s="52" t="s">
        <v>209</v>
      </c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17"/>
      <c r="BM52" s="40" t="s">
        <v>69</v>
      </c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11" t="s">
        <v>380</v>
      </c>
      <c r="CC52" s="41" t="s">
        <v>358</v>
      </c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</row>
    <row r="53" spans="1:95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x14ac:dyDescent="0.3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x14ac:dyDescent="0.3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x14ac:dyDescent="0.3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x14ac:dyDescent="0.3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x14ac:dyDescent="0.3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x14ac:dyDescent="0.3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x14ac:dyDescent="0.3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x14ac:dyDescent="0.3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x14ac:dyDescent="0.3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x14ac:dyDescent="0.3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2" t="s">
        <v>67</v>
      </c>
      <c r="AH64" s="33"/>
      <c r="AI64" s="34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2" t="s">
        <v>67</v>
      </c>
      <c r="BN64" s="33"/>
      <c r="BO64" s="34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x14ac:dyDescent="0.3">
      <c r="A65" s="26" t="s">
        <v>381</v>
      </c>
      <c r="B65" s="27"/>
      <c r="C65" s="28" t="s">
        <v>159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68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428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478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479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28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30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36" t="s">
        <v>465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11" t="s">
        <v>380</v>
      </c>
      <c r="Q68" s="37" t="s">
        <v>456</v>
      </c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10"/>
      <c r="AG68" s="38" t="s">
        <v>6</v>
      </c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11" t="s">
        <v>380</v>
      </c>
      <c r="AW68" s="39" t="s">
        <v>428</v>
      </c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1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1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</row>
    <row r="69" spans="1:95" x14ac:dyDescent="0.3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x14ac:dyDescent="0.3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x14ac:dyDescent="0.3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x14ac:dyDescent="0.3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x14ac:dyDescent="0.3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x14ac:dyDescent="0.3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x14ac:dyDescent="0.3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x14ac:dyDescent="0.3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x14ac:dyDescent="0.3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x14ac:dyDescent="0.3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x14ac:dyDescent="0.3">
      <c r="A80" s="32" t="s">
        <v>67</v>
      </c>
      <c r="B80" s="33"/>
      <c r="C80" s="34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2" t="s">
        <v>67</v>
      </c>
      <c r="R80" s="33"/>
      <c r="S80" s="34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2" t="s">
        <v>67</v>
      </c>
      <c r="AH80" s="33"/>
      <c r="AI80" s="34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2" t="s">
        <v>67</v>
      </c>
      <c r="AX80" s="33"/>
      <c r="AY80" s="34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2"/>
      <c r="BN80" s="33"/>
      <c r="BO80" s="34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2"/>
      <c r="CD80" s="33"/>
      <c r="CE80" s="34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3">
      <c r="A81" s="26" t="s">
        <v>381</v>
      </c>
      <c r="B81" s="27"/>
      <c r="C81" s="28" t="s">
        <v>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465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/>
      <c r="BN81" s="27"/>
      <c r="BO81" s="28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28" t="s">
        <v>480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30"/>
      <c r="AF82" s="10"/>
      <c r="AG82" s="31" t="s">
        <v>382</v>
      </c>
      <c r="AH82" s="31"/>
      <c r="AI82" s="28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30"/>
      <c r="BL82" s="10"/>
      <c r="BM82" s="26"/>
      <c r="BN82" s="27"/>
      <c r="BO82" s="28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30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520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ht="14.5" thickBot="1" x14ac:dyDescent="0.35">
      <c r="A4" s="71" t="s">
        <v>339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11" t="s">
        <v>380</v>
      </c>
      <c r="Q4" s="40" t="s">
        <v>124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10"/>
      <c r="AG4" s="96" t="s">
        <v>126</v>
      </c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8"/>
      <c r="AV4" s="11" t="s">
        <v>380</v>
      </c>
      <c r="AW4" s="100" t="s">
        <v>260</v>
      </c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2"/>
      <c r="BL4" s="10"/>
      <c r="BM4" s="78" t="s">
        <v>211</v>
      </c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11" t="s">
        <v>380</v>
      </c>
      <c r="CC4" s="103" t="s">
        <v>125</v>
      </c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5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x14ac:dyDescent="0.3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x14ac:dyDescent="0.3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x14ac:dyDescent="0.3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x14ac:dyDescent="0.3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x14ac:dyDescent="0.3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x14ac:dyDescent="0.3">
      <c r="A16" s="32" t="s">
        <v>67</v>
      </c>
      <c r="B16" s="33"/>
      <c r="C16" s="34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2"/>
      <c r="R16" s="33"/>
      <c r="S16" s="34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2" t="s">
        <v>67</v>
      </c>
      <c r="AH16" s="33"/>
      <c r="AI16" s="34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2" t="s">
        <v>67</v>
      </c>
      <c r="AX16" s="33"/>
      <c r="AY16" s="34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2" t="s">
        <v>67</v>
      </c>
      <c r="BN16" s="33"/>
      <c r="BO16" s="34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2" t="s">
        <v>67</v>
      </c>
      <c r="CD16" s="33"/>
      <c r="CE16" s="34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x14ac:dyDescent="0.3">
      <c r="A17" s="26" t="s">
        <v>381</v>
      </c>
      <c r="B17" s="27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211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126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42" t="s">
        <v>554</v>
      </c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10"/>
      <c r="BM18" s="26" t="s">
        <v>382</v>
      </c>
      <c r="BN18" s="27"/>
      <c r="BO18" s="42" t="s">
        <v>554</v>
      </c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87" t="s">
        <v>212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11" t="s">
        <v>380</v>
      </c>
      <c r="Q20" s="93" t="s">
        <v>162</v>
      </c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5"/>
      <c r="AF20" s="10"/>
      <c r="AG20" s="84" t="s">
        <v>433</v>
      </c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6"/>
      <c r="AV20" s="11" t="s">
        <v>380</v>
      </c>
      <c r="AW20" s="99" t="s">
        <v>470</v>
      </c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10"/>
      <c r="BM20" s="90" t="s">
        <v>70</v>
      </c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2"/>
      <c r="CB20" s="11" t="s">
        <v>380</v>
      </c>
      <c r="CC20" s="37" t="s">
        <v>456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x14ac:dyDescent="0.3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x14ac:dyDescent="0.3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x14ac:dyDescent="0.3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x14ac:dyDescent="0.3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x14ac:dyDescent="0.3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x14ac:dyDescent="0.3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x14ac:dyDescent="0.3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x14ac:dyDescent="0.3">
      <c r="A32" s="32" t="s">
        <v>67</v>
      </c>
      <c r="B32" s="33"/>
      <c r="C32" s="34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2" t="s">
        <v>67</v>
      </c>
      <c r="R32" s="33"/>
      <c r="S32" s="34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2" t="s">
        <v>67</v>
      </c>
      <c r="AH32" s="33"/>
      <c r="AI32" s="34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2" t="s">
        <v>67</v>
      </c>
      <c r="AX32" s="33"/>
      <c r="AY32" s="34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2" t="s">
        <v>67</v>
      </c>
      <c r="BN32" s="33"/>
      <c r="BO32" s="34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2" t="s">
        <v>67</v>
      </c>
      <c r="CD32" s="33"/>
      <c r="CE32" s="34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x14ac:dyDescent="0.3">
      <c r="A33" s="53" t="s">
        <v>381</v>
      </c>
      <c r="B33" s="54"/>
      <c r="C33" s="55" t="s">
        <v>433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456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470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553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552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552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43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75" t="s">
        <v>161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11" t="s">
        <v>380</v>
      </c>
      <c r="Q36" s="77" t="s">
        <v>299</v>
      </c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10"/>
      <c r="AG36" s="72" t="s">
        <v>259</v>
      </c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4"/>
      <c r="AV36" s="11" t="s">
        <v>380</v>
      </c>
      <c r="AW36" s="79" t="s">
        <v>340</v>
      </c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10"/>
      <c r="BM36" s="76" t="s">
        <v>359</v>
      </c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11" t="s">
        <v>380</v>
      </c>
      <c r="CC36" s="39" t="s">
        <v>428</v>
      </c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</row>
    <row r="37" spans="1:95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x14ac:dyDescent="0.3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x14ac:dyDescent="0.3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x14ac:dyDescent="0.3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x14ac:dyDescent="0.3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x14ac:dyDescent="0.3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x14ac:dyDescent="0.3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x14ac:dyDescent="0.3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x14ac:dyDescent="0.3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x14ac:dyDescent="0.3">
      <c r="A48" s="32" t="s">
        <v>67</v>
      </c>
      <c r="B48" s="33"/>
      <c r="C48" s="34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2" t="s">
        <v>67</v>
      </c>
      <c r="R48" s="33"/>
      <c r="S48" s="34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2" t="s">
        <v>67</v>
      </c>
      <c r="AH48" s="33"/>
      <c r="AI48" s="34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2" t="s">
        <v>67</v>
      </c>
      <c r="AX48" s="33"/>
      <c r="AY48" s="34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2" t="s">
        <v>67</v>
      </c>
      <c r="BN48" s="33"/>
      <c r="BO48" s="34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2" t="s">
        <v>67</v>
      </c>
      <c r="CD48" s="33"/>
      <c r="CE48" s="34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x14ac:dyDescent="0.3">
      <c r="A49" s="53" t="s">
        <v>381</v>
      </c>
      <c r="B49" s="54"/>
      <c r="C49" s="55" t="s">
        <v>259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521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340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552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42" t="s">
        <v>524</v>
      </c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10"/>
      <c r="BM50" s="26" t="s">
        <v>382</v>
      </c>
      <c r="BN50" s="27"/>
      <c r="BO50" s="42" t="s">
        <v>524</v>
      </c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</row>
    <row r="51" spans="1:95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ht="15" thickTop="1" thickBot="1" x14ac:dyDescent="0.35">
      <c r="A52" s="59" t="s">
        <v>5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/>
      <c r="P52" s="11" t="s">
        <v>380</v>
      </c>
      <c r="Q52" s="41" t="s">
        <v>358</v>
      </c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10"/>
      <c r="AG52" s="68" t="s">
        <v>300</v>
      </c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70"/>
      <c r="AV52" s="11" t="s">
        <v>380</v>
      </c>
      <c r="AW52" s="58" t="s">
        <v>258</v>
      </c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17"/>
      <c r="BM52" s="62" t="s">
        <v>160</v>
      </c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4"/>
      <c r="CB52" s="11" t="s">
        <v>380</v>
      </c>
      <c r="CC52" s="40" t="s">
        <v>69</v>
      </c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</row>
    <row r="53" spans="1:95" ht="14.5" thickTop="1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x14ac:dyDescent="0.3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x14ac:dyDescent="0.3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x14ac:dyDescent="0.3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x14ac:dyDescent="0.3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x14ac:dyDescent="0.3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x14ac:dyDescent="0.3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x14ac:dyDescent="0.3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x14ac:dyDescent="0.3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x14ac:dyDescent="0.3">
      <c r="A64" s="32" t="s">
        <v>67</v>
      </c>
      <c r="B64" s="33"/>
      <c r="C64" s="34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2" t="s">
        <v>67</v>
      </c>
      <c r="R64" s="33"/>
      <c r="S64" s="34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2" t="s">
        <v>67</v>
      </c>
      <c r="AH64" s="33"/>
      <c r="AI64" s="34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2" t="s">
        <v>67</v>
      </c>
      <c r="AX64" s="33"/>
      <c r="AY64" s="34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2" t="s">
        <v>67</v>
      </c>
      <c r="BN64" s="33"/>
      <c r="BO64" s="34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2" t="s">
        <v>67</v>
      </c>
      <c r="CD64" s="33"/>
      <c r="CE64" s="34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x14ac:dyDescent="0.3">
      <c r="A65" s="26" t="s">
        <v>381</v>
      </c>
      <c r="B65" s="27"/>
      <c r="C65" s="28" t="s">
        <v>300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358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258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524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28" t="s">
        <v>542</v>
      </c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30"/>
      <c r="BL66" s="10"/>
      <c r="BM66" s="26" t="s">
        <v>382</v>
      </c>
      <c r="BN66" s="27"/>
      <c r="BO66" s="28" t="s">
        <v>542</v>
      </c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30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99" t="s">
        <v>408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11" t="s">
        <v>380</v>
      </c>
      <c r="Q68" s="106" t="s">
        <v>210</v>
      </c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"/>
      <c r="AG68" s="45" t="s">
        <v>298</v>
      </c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11" t="s">
        <v>380</v>
      </c>
      <c r="AW68" s="107" t="s">
        <v>123</v>
      </c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"/>
      <c r="BM68" s="108" t="s">
        <v>4</v>
      </c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1"/>
      <c r="CC68" s="46" t="s">
        <v>68</v>
      </c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8"/>
    </row>
    <row r="69" spans="1:95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x14ac:dyDescent="0.3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x14ac:dyDescent="0.3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x14ac:dyDescent="0.3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x14ac:dyDescent="0.3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x14ac:dyDescent="0.3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x14ac:dyDescent="0.3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x14ac:dyDescent="0.3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x14ac:dyDescent="0.3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x14ac:dyDescent="0.3">
      <c r="A80" s="32" t="s">
        <v>67</v>
      </c>
      <c r="B80" s="33"/>
      <c r="C80" s="34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2" t="s">
        <v>67</v>
      </c>
      <c r="R80" s="33"/>
      <c r="S80" s="34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2" t="s">
        <v>67</v>
      </c>
      <c r="AH80" s="33"/>
      <c r="AI80" s="34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2" t="s">
        <v>67</v>
      </c>
      <c r="AX80" s="33"/>
      <c r="AY80" s="34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2" t="s">
        <v>67</v>
      </c>
      <c r="BN80" s="33"/>
      <c r="BO80" s="34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2" t="s">
        <v>67</v>
      </c>
      <c r="CD80" s="33"/>
      <c r="CE80" s="34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3">
      <c r="A81" s="26" t="s">
        <v>381</v>
      </c>
      <c r="B81" s="27"/>
      <c r="C81" s="28" t="s">
        <v>298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4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123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28" t="s">
        <v>541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30"/>
      <c r="AF82" s="10"/>
      <c r="AG82" s="31" t="s">
        <v>382</v>
      </c>
      <c r="AH82" s="31"/>
      <c r="AI82" s="28" t="s">
        <v>540</v>
      </c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30"/>
      <c r="BL82" s="10"/>
      <c r="BM82" s="26"/>
      <c r="BN82" s="27"/>
      <c r="BO82" s="28" t="s">
        <v>540</v>
      </c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30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559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108" t="s">
        <v>4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1" t="s">
        <v>380</v>
      </c>
      <c r="Q4" s="52" t="s">
        <v>209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10"/>
      <c r="AG4" s="107" t="s">
        <v>123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1" t="s">
        <v>380</v>
      </c>
      <c r="AW4" s="46" t="s">
        <v>68</v>
      </c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8"/>
      <c r="BL4" s="10"/>
      <c r="BM4" s="45" t="s">
        <v>298</v>
      </c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11" t="s">
        <v>380</v>
      </c>
      <c r="CC4" s="49" t="s">
        <v>159</v>
      </c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1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x14ac:dyDescent="0.3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x14ac:dyDescent="0.3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x14ac:dyDescent="0.3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x14ac:dyDescent="0.3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x14ac:dyDescent="0.3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x14ac:dyDescent="0.3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x14ac:dyDescent="0.3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x14ac:dyDescent="0.3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2" t="s">
        <v>67</v>
      </c>
      <c r="AH16" s="33"/>
      <c r="AI16" s="34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2" t="s">
        <v>67</v>
      </c>
      <c r="BN16" s="33"/>
      <c r="BO16" s="34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x14ac:dyDescent="0.3">
      <c r="A17" s="26" t="s">
        <v>381</v>
      </c>
      <c r="B17" s="27"/>
      <c r="C17" s="28" t="s">
        <v>123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209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68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566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566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566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76" t="s">
        <v>359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11" t="s">
        <v>380</v>
      </c>
      <c r="Q20" s="38" t="s">
        <v>6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10"/>
      <c r="AG20" s="62" t="s">
        <v>160</v>
      </c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4"/>
      <c r="AV20" s="11" t="s">
        <v>380</v>
      </c>
      <c r="AW20" s="106" t="s">
        <v>210</v>
      </c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"/>
      <c r="BM20" s="90" t="s">
        <v>70</v>
      </c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2"/>
      <c r="CB20" s="11" t="s">
        <v>380</v>
      </c>
      <c r="CC20" s="36" t="s">
        <v>465</v>
      </c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x14ac:dyDescent="0.3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x14ac:dyDescent="0.3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x14ac:dyDescent="0.3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x14ac:dyDescent="0.3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x14ac:dyDescent="0.3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x14ac:dyDescent="0.3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x14ac:dyDescent="0.3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x14ac:dyDescent="0.3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2" t="s">
        <v>67</v>
      </c>
      <c r="AH32" s="33"/>
      <c r="AI32" s="34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2" t="s">
        <v>67</v>
      </c>
      <c r="BN32" s="33"/>
      <c r="BO32" s="34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x14ac:dyDescent="0.3">
      <c r="A33" s="53" t="s">
        <v>381</v>
      </c>
      <c r="B33" s="54"/>
      <c r="C33" s="55" t="s">
        <v>560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6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210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567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567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567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5" thickTop="1" thickBot="1" x14ac:dyDescent="0.35">
      <c r="A36" s="93" t="s">
        <v>162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5"/>
      <c r="P36" s="11" t="s">
        <v>380</v>
      </c>
      <c r="Q36" s="99" t="s">
        <v>470</v>
      </c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10"/>
      <c r="AG36" s="87" t="s">
        <v>212</v>
      </c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9"/>
      <c r="AV36" s="11" t="s">
        <v>380</v>
      </c>
      <c r="AW36" s="37" t="s">
        <v>456</v>
      </c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10"/>
      <c r="BM36" s="111" t="s">
        <v>433</v>
      </c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3"/>
      <c r="CB36" s="22" t="s">
        <v>380</v>
      </c>
      <c r="CC36" s="100" t="s">
        <v>260</v>
      </c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2"/>
    </row>
    <row r="37" spans="1:95" ht="14.5" thickTop="1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x14ac:dyDescent="0.3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x14ac:dyDescent="0.3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x14ac:dyDescent="0.3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x14ac:dyDescent="0.3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x14ac:dyDescent="0.3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x14ac:dyDescent="0.3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x14ac:dyDescent="0.3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x14ac:dyDescent="0.3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x14ac:dyDescent="0.3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x14ac:dyDescent="0.3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2" t="s">
        <v>67</v>
      </c>
      <c r="AH48" s="33"/>
      <c r="AI48" s="34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2" t="s">
        <v>67</v>
      </c>
      <c r="BN48" s="33"/>
      <c r="BO48" s="34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x14ac:dyDescent="0.3">
      <c r="A49" s="53" t="s">
        <v>381</v>
      </c>
      <c r="B49" s="54"/>
      <c r="C49" s="55" t="s">
        <v>212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162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456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568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568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568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72" t="s">
        <v>259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11" t="s">
        <v>380</v>
      </c>
      <c r="Q52" s="103" t="s">
        <v>125</v>
      </c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5"/>
      <c r="AF52" s="10"/>
      <c r="AG52" s="75" t="s">
        <v>161</v>
      </c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11" t="s">
        <v>380</v>
      </c>
      <c r="AW52" s="39" t="s">
        <v>428</v>
      </c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17"/>
      <c r="BM52" s="77" t="s">
        <v>299</v>
      </c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11" t="s">
        <v>380</v>
      </c>
      <c r="CC52" s="79" t="s">
        <v>340</v>
      </c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</row>
    <row r="53" spans="1:95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x14ac:dyDescent="0.3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x14ac:dyDescent="0.3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x14ac:dyDescent="0.3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x14ac:dyDescent="0.3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x14ac:dyDescent="0.3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x14ac:dyDescent="0.3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x14ac:dyDescent="0.3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x14ac:dyDescent="0.3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2" t="s">
        <v>67</v>
      </c>
      <c r="AH64" s="33"/>
      <c r="AI64" s="34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2" t="s">
        <v>67</v>
      </c>
      <c r="BN64" s="33"/>
      <c r="BO64" s="34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x14ac:dyDescent="0.3">
      <c r="A65" s="26" t="s">
        <v>381</v>
      </c>
      <c r="B65" s="27"/>
      <c r="C65" s="28" t="s">
        <v>521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125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428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477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477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477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thickTop="1" thickBot="1" x14ac:dyDescent="0.35">
      <c r="A68" s="58" t="s">
        <v>258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11" t="s">
        <v>380</v>
      </c>
      <c r="Q68" s="68" t="s">
        <v>300</v>
      </c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70"/>
      <c r="AF68" s="10"/>
      <c r="AG68" s="40" t="s">
        <v>69</v>
      </c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11" t="s">
        <v>380</v>
      </c>
      <c r="AW68" s="71" t="s">
        <v>339</v>
      </c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10"/>
      <c r="BM68" s="59" t="s">
        <v>5</v>
      </c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1"/>
      <c r="CB68" s="11"/>
      <c r="CC68" s="99" t="s">
        <v>408</v>
      </c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</row>
    <row r="69" spans="1:95" ht="14.5" thickTop="1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x14ac:dyDescent="0.3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x14ac:dyDescent="0.3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x14ac:dyDescent="0.3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x14ac:dyDescent="0.3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x14ac:dyDescent="0.3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x14ac:dyDescent="0.3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x14ac:dyDescent="0.3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2" t="s">
        <v>67</v>
      </c>
      <c r="AH80" s="33"/>
      <c r="AI80" s="34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2" t="s">
        <v>67</v>
      </c>
      <c r="BN80" s="33"/>
      <c r="BO80" s="34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2" t="s">
        <v>67</v>
      </c>
      <c r="CD80" s="33"/>
      <c r="CE80" s="34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3">
      <c r="A81" s="26" t="s">
        <v>381</v>
      </c>
      <c r="B81" s="27"/>
      <c r="C81" s="28" t="s">
        <v>339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258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69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569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569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26"/>
      <c r="BN82" s="27"/>
      <c r="BO82" s="42" t="s">
        <v>570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68" t="s">
        <v>300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  <c r="P4" s="11" t="s">
        <v>380</v>
      </c>
      <c r="Q4" s="71" t="s">
        <v>339</v>
      </c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10"/>
      <c r="AG4" s="58" t="s">
        <v>258</v>
      </c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1" t="s">
        <v>380</v>
      </c>
      <c r="AW4" s="99" t="s">
        <v>408</v>
      </c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10"/>
      <c r="BM4" s="40" t="s">
        <v>69</v>
      </c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11" t="s">
        <v>380</v>
      </c>
      <c r="CC4" s="106" t="s">
        <v>210</v>
      </c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x14ac:dyDescent="0.3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x14ac:dyDescent="0.3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x14ac:dyDescent="0.3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x14ac:dyDescent="0.3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x14ac:dyDescent="0.3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x14ac:dyDescent="0.3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x14ac:dyDescent="0.3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x14ac:dyDescent="0.3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2" t="s">
        <v>67</v>
      </c>
      <c r="AH16" s="33"/>
      <c r="AI16" s="34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2" t="s">
        <v>67</v>
      </c>
      <c r="BN16" s="33"/>
      <c r="BO16" s="34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x14ac:dyDescent="0.3">
      <c r="A17" s="26" t="s">
        <v>381</v>
      </c>
      <c r="B17" s="27"/>
      <c r="C17" s="28" t="s">
        <v>258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300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408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585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585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586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108" t="s">
        <v>4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1" t="s">
        <v>380</v>
      </c>
      <c r="Q20" s="45" t="s">
        <v>298</v>
      </c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10"/>
      <c r="AG20" s="117" t="s">
        <v>68</v>
      </c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9"/>
      <c r="AV20" s="11" t="s">
        <v>380</v>
      </c>
      <c r="AW20" s="52" t="s">
        <v>209</v>
      </c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10"/>
      <c r="BM20" s="107" t="s">
        <v>123</v>
      </c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1" t="s">
        <v>380</v>
      </c>
      <c r="CC20" s="49" t="s">
        <v>159</v>
      </c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1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x14ac:dyDescent="0.3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x14ac:dyDescent="0.3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x14ac:dyDescent="0.3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x14ac:dyDescent="0.3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x14ac:dyDescent="0.3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x14ac:dyDescent="0.3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x14ac:dyDescent="0.3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x14ac:dyDescent="0.3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2" t="s">
        <v>67</v>
      </c>
      <c r="AH32" s="33"/>
      <c r="AI32" s="34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2" t="s">
        <v>67</v>
      </c>
      <c r="BN32" s="33"/>
      <c r="BO32" s="34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x14ac:dyDescent="0.3">
      <c r="A33" s="53" t="s">
        <v>381</v>
      </c>
      <c r="B33" s="54"/>
      <c r="C33" s="55" t="s">
        <v>209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298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68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583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584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583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5" thickTop="1" thickBot="1" x14ac:dyDescent="0.35">
      <c r="A36" s="111" t="s">
        <v>433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3"/>
      <c r="P36" s="11" t="s">
        <v>380</v>
      </c>
      <c r="Q36" s="96" t="s">
        <v>126</v>
      </c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8"/>
      <c r="AF36" s="10"/>
      <c r="AG36" s="114" t="s">
        <v>5</v>
      </c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6"/>
      <c r="AV36" s="11" t="s">
        <v>380</v>
      </c>
      <c r="AW36" s="41" t="s">
        <v>358</v>
      </c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10"/>
      <c r="BM36" s="72" t="s">
        <v>259</v>
      </c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4"/>
      <c r="CB36" s="22" t="s">
        <v>380</v>
      </c>
      <c r="CC36" s="78" t="s">
        <v>211</v>
      </c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</row>
    <row r="37" spans="1:95" ht="14.5" thickTop="1" x14ac:dyDescent="0.3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x14ac:dyDescent="0.3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x14ac:dyDescent="0.3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x14ac:dyDescent="0.3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x14ac:dyDescent="0.3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x14ac:dyDescent="0.3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x14ac:dyDescent="0.3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x14ac:dyDescent="0.3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x14ac:dyDescent="0.3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2" t="s">
        <v>67</v>
      </c>
      <c r="AH48" s="33"/>
      <c r="AI48" s="34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2" t="s">
        <v>67</v>
      </c>
      <c r="BN48" s="33"/>
      <c r="BO48" s="34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x14ac:dyDescent="0.3">
      <c r="A49" s="53" t="s">
        <v>381</v>
      </c>
      <c r="B49" s="54"/>
      <c r="C49" s="55" t="s">
        <v>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433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358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480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480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480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ht="14.5" thickBot="1" x14ac:dyDescent="0.35">
      <c r="A52" s="99" t="s">
        <v>470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11" t="s">
        <v>380</v>
      </c>
      <c r="Q52" s="37" t="s">
        <v>456</v>
      </c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10"/>
      <c r="AG52" s="93" t="s">
        <v>162</v>
      </c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5"/>
      <c r="AV52" s="11" t="s">
        <v>380</v>
      </c>
      <c r="AW52" s="100" t="s">
        <v>260</v>
      </c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2"/>
      <c r="BL52" s="17"/>
      <c r="BM52" s="87" t="s">
        <v>212</v>
      </c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9"/>
      <c r="CB52" s="11" t="s">
        <v>380</v>
      </c>
      <c r="CC52" s="36" t="s">
        <v>465</v>
      </c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</row>
    <row r="53" spans="1:95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x14ac:dyDescent="0.3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x14ac:dyDescent="0.3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x14ac:dyDescent="0.3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x14ac:dyDescent="0.3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x14ac:dyDescent="0.3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x14ac:dyDescent="0.3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x14ac:dyDescent="0.3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x14ac:dyDescent="0.3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x14ac:dyDescent="0.3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x14ac:dyDescent="0.3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x14ac:dyDescent="0.3">
      <c r="A64" s="32" t="s">
        <v>67</v>
      </c>
      <c r="B64" s="33"/>
      <c r="C64" s="34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2" t="s">
        <v>67</v>
      </c>
      <c r="R64" s="33"/>
      <c r="S64" s="34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2" t="s">
        <v>67</v>
      </c>
      <c r="AH64" s="33"/>
      <c r="AI64" s="34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2" t="s">
        <v>67</v>
      </c>
      <c r="AX64" s="33"/>
      <c r="AY64" s="34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2" t="s">
        <v>67</v>
      </c>
      <c r="BN64" s="33"/>
      <c r="BO64" s="34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2" t="s">
        <v>67</v>
      </c>
      <c r="CD64" s="33"/>
      <c r="CE64" s="34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x14ac:dyDescent="0.3">
      <c r="A65" s="26" t="s">
        <v>381</v>
      </c>
      <c r="B65" s="27"/>
      <c r="C65" s="28" t="s">
        <v>162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456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260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554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554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578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79" t="s">
        <v>340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11" t="s">
        <v>380</v>
      </c>
      <c r="Q68" s="39" t="s">
        <v>428</v>
      </c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10"/>
      <c r="AG68" s="77" t="s">
        <v>299</v>
      </c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11" t="s">
        <v>380</v>
      </c>
      <c r="AW68" s="103" t="s">
        <v>125</v>
      </c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5"/>
      <c r="BL68" s="10"/>
      <c r="BM68" s="75" t="s">
        <v>161</v>
      </c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11"/>
      <c r="CC68" s="38" t="s">
        <v>6</v>
      </c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</row>
    <row r="69" spans="1:95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x14ac:dyDescent="0.3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x14ac:dyDescent="0.3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x14ac:dyDescent="0.3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x14ac:dyDescent="0.3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x14ac:dyDescent="0.3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x14ac:dyDescent="0.3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x14ac:dyDescent="0.3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x14ac:dyDescent="0.3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x14ac:dyDescent="0.3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x14ac:dyDescent="0.3">
      <c r="A80" s="32" t="s">
        <v>67</v>
      </c>
      <c r="B80" s="33"/>
      <c r="C80" s="34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2" t="s">
        <v>67</v>
      </c>
      <c r="R80" s="33"/>
      <c r="S80" s="34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2" t="s">
        <v>67</v>
      </c>
      <c r="AH80" s="33"/>
      <c r="AI80" s="34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2" t="s">
        <v>67</v>
      </c>
      <c r="AX80" s="33"/>
      <c r="AY80" s="34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2" t="s">
        <v>67</v>
      </c>
      <c r="BN80" s="33"/>
      <c r="BO80" s="34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2" t="s">
        <v>67</v>
      </c>
      <c r="CD80" s="33"/>
      <c r="CE80" s="34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3">
      <c r="A81" s="26" t="s">
        <v>381</v>
      </c>
      <c r="B81" s="27"/>
      <c r="C81" s="28" t="s">
        <v>299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340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125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579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587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587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sortState xmlns:xlrd2="http://schemas.microsoft.com/office/spreadsheetml/2017/richdata2" ref="BM22:BO29">
    <sortCondition ref="BM21:BM29"/>
  </sortState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597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39" t="s">
        <v>428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11" t="s">
        <v>380</v>
      </c>
      <c r="Q4" s="103" t="s">
        <v>125</v>
      </c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5"/>
      <c r="AF4" s="10"/>
      <c r="AG4" s="79" t="s">
        <v>340</v>
      </c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11" t="s">
        <v>380</v>
      </c>
      <c r="AW4" s="38" t="s">
        <v>6</v>
      </c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10"/>
      <c r="BM4" s="77" t="s">
        <v>299</v>
      </c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11" t="s">
        <v>380</v>
      </c>
      <c r="CC4" s="78" t="s">
        <v>211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x14ac:dyDescent="0.3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x14ac:dyDescent="0.3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x14ac:dyDescent="0.3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x14ac:dyDescent="0.3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x14ac:dyDescent="0.3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x14ac:dyDescent="0.3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x14ac:dyDescent="0.3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x14ac:dyDescent="0.3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2" t="s">
        <v>67</v>
      </c>
      <c r="AH16" s="33"/>
      <c r="AI16" s="34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2" t="s">
        <v>67</v>
      </c>
      <c r="BN16" s="33"/>
      <c r="BO16" s="34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x14ac:dyDescent="0.3">
      <c r="A17" s="26" t="s">
        <v>381</v>
      </c>
      <c r="B17" s="27"/>
      <c r="C17" s="28" t="s">
        <v>340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428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6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605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605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605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71" t="s">
        <v>339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11" t="s">
        <v>380</v>
      </c>
      <c r="Q20" s="99" t="s">
        <v>408</v>
      </c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10"/>
      <c r="AG20" s="68" t="s">
        <v>300</v>
      </c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70"/>
      <c r="AV20" s="11" t="s">
        <v>380</v>
      </c>
      <c r="AW20" s="106" t="s">
        <v>210</v>
      </c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"/>
      <c r="BM20" s="58" t="s">
        <v>258</v>
      </c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11" t="s">
        <v>380</v>
      </c>
      <c r="CC20" s="120" t="s">
        <v>358</v>
      </c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2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x14ac:dyDescent="0.3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x14ac:dyDescent="0.3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x14ac:dyDescent="0.3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x14ac:dyDescent="0.3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x14ac:dyDescent="0.3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x14ac:dyDescent="0.3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x14ac:dyDescent="0.3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x14ac:dyDescent="0.3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x14ac:dyDescent="0.3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2" t="s">
        <v>67</v>
      </c>
      <c r="AH32" s="33"/>
      <c r="AI32" s="34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2" t="s">
        <v>67</v>
      </c>
      <c r="BN32" s="33"/>
      <c r="BO32" s="34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x14ac:dyDescent="0.3">
      <c r="A33" s="53" t="s">
        <v>381</v>
      </c>
      <c r="B33" s="54"/>
      <c r="C33" s="55" t="s">
        <v>300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258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210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606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606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606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117" t="s">
        <v>68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9"/>
      <c r="P36" s="11" t="s">
        <v>380</v>
      </c>
      <c r="Q36" s="49" t="s">
        <v>159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1"/>
      <c r="AF36" s="10"/>
      <c r="AG36" s="45" t="s">
        <v>298</v>
      </c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11" t="s">
        <v>380</v>
      </c>
      <c r="AW36" s="108" t="s">
        <v>4</v>
      </c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"/>
      <c r="BM36" s="107" t="s">
        <v>123</v>
      </c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22" t="s">
        <v>380</v>
      </c>
      <c r="CC36" s="52" t="s">
        <v>209</v>
      </c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</row>
    <row r="37" spans="1:95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x14ac:dyDescent="0.3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x14ac:dyDescent="0.3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x14ac:dyDescent="0.3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x14ac:dyDescent="0.3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x14ac:dyDescent="0.3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x14ac:dyDescent="0.3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x14ac:dyDescent="0.3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2" t="s">
        <v>67</v>
      </c>
      <c r="AH48" s="33"/>
      <c r="AI48" s="34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2" t="s">
        <v>67</v>
      </c>
      <c r="BN48" s="33"/>
      <c r="BO48" s="34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x14ac:dyDescent="0.3">
      <c r="A49" s="53" t="s">
        <v>381</v>
      </c>
      <c r="B49" s="54"/>
      <c r="C49" s="55" t="s">
        <v>4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159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298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607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608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607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75" t="s">
        <v>161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11" t="s">
        <v>380</v>
      </c>
      <c r="Q52" s="76" t="s">
        <v>359</v>
      </c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10"/>
      <c r="AG52" s="87" t="s">
        <v>212</v>
      </c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9"/>
      <c r="AV52" s="11" t="s">
        <v>380</v>
      </c>
      <c r="AW52" s="90" t="s">
        <v>70</v>
      </c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2"/>
      <c r="BL52" s="17"/>
      <c r="BM52" s="40" t="s">
        <v>69</v>
      </c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11" t="s">
        <v>380</v>
      </c>
      <c r="CC52" s="62" t="s">
        <v>160</v>
      </c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4"/>
    </row>
    <row r="53" spans="1:95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x14ac:dyDescent="0.3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x14ac:dyDescent="0.3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x14ac:dyDescent="0.3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x14ac:dyDescent="0.3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x14ac:dyDescent="0.3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x14ac:dyDescent="0.3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x14ac:dyDescent="0.3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x14ac:dyDescent="0.3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x14ac:dyDescent="0.3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2" t="s">
        <v>67</v>
      </c>
      <c r="AH64" s="33"/>
      <c r="AI64" s="34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2" t="s">
        <v>67</v>
      </c>
      <c r="BN64" s="33"/>
      <c r="BO64" s="34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2" t="s">
        <v>67</v>
      </c>
      <c r="CD64" s="33"/>
      <c r="CE64" s="34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x14ac:dyDescent="0.3">
      <c r="A65" s="26" t="s">
        <v>381</v>
      </c>
      <c r="B65" s="27"/>
      <c r="C65" s="28" t="s">
        <v>70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521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212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609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480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609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4.5" thickBot="1" x14ac:dyDescent="0.35">
      <c r="A68" s="37" t="s">
        <v>456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11" t="s">
        <v>380</v>
      </c>
      <c r="Q68" s="100" t="s">
        <v>260</v>
      </c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2"/>
      <c r="AF68" s="10"/>
      <c r="AG68" s="99" t="s">
        <v>470</v>
      </c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11" t="s">
        <v>380</v>
      </c>
      <c r="AW68" s="36" t="s">
        <v>465</v>
      </c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10"/>
      <c r="BM68" s="93" t="s">
        <v>162</v>
      </c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5"/>
      <c r="CB68" s="11"/>
      <c r="CC68" s="96" t="s">
        <v>126</v>
      </c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8"/>
    </row>
    <row r="69" spans="1:95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x14ac:dyDescent="0.3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x14ac:dyDescent="0.3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x14ac:dyDescent="0.3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x14ac:dyDescent="0.3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x14ac:dyDescent="0.3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x14ac:dyDescent="0.3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x14ac:dyDescent="0.3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x14ac:dyDescent="0.3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x14ac:dyDescent="0.3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x14ac:dyDescent="0.3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2" t="s">
        <v>67</v>
      </c>
      <c r="AH80" s="33"/>
      <c r="AI80" s="34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2" t="s">
        <v>67</v>
      </c>
      <c r="BN80" s="33"/>
      <c r="BO80" s="34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2" t="s">
        <v>67</v>
      </c>
      <c r="CD80" s="33"/>
      <c r="CE80" s="34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3">
      <c r="A81" s="26" t="s">
        <v>381</v>
      </c>
      <c r="B81" s="27"/>
      <c r="C81" s="28" t="s">
        <v>470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456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465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568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568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568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ht="14.5" thickBot="1" x14ac:dyDescent="0.35">
      <c r="A4" s="100" t="s">
        <v>260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2"/>
      <c r="P4" s="11" t="s">
        <v>380</v>
      </c>
      <c r="Q4" s="36" t="s">
        <v>465</v>
      </c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10"/>
      <c r="AG4" s="37" t="s">
        <v>456</v>
      </c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11" t="s">
        <v>380</v>
      </c>
      <c r="AW4" s="96" t="s">
        <v>126</v>
      </c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8"/>
      <c r="BL4" s="10"/>
      <c r="BM4" s="99" t="s">
        <v>470</v>
      </c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11" t="s">
        <v>380</v>
      </c>
      <c r="CC4" s="90" t="s">
        <v>70</v>
      </c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2"/>
    </row>
    <row r="5" spans="1:99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x14ac:dyDescent="0.3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x14ac:dyDescent="0.3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x14ac:dyDescent="0.3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x14ac:dyDescent="0.3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x14ac:dyDescent="0.3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x14ac:dyDescent="0.3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x14ac:dyDescent="0.3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x14ac:dyDescent="0.3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2" t="s">
        <v>67</v>
      </c>
      <c r="AH16" s="33"/>
      <c r="AI16" s="34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2" t="s">
        <v>67</v>
      </c>
      <c r="BN16" s="33"/>
      <c r="BO16" s="34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x14ac:dyDescent="0.3">
      <c r="A17" s="26" t="s">
        <v>381</v>
      </c>
      <c r="B17" s="27"/>
      <c r="C17" s="28" t="s">
        <v>456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465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126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605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605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605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103" t="s">
        <v>125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11" t="s">
        <v>380</v>
      </c>
      <c r="Q20" s="38" t="s">
        <v>6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10"/>
      <c r="AG20" s="39" t="s">
        <v>428</v>
      </c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11" t="s">
        <v>380</v>
      </c>
      <c r="AW20" s="78" t="s">
        <v>211</v>
      </c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10"/>
      <c r="BM20" s="79" t="s">
        <v>340</v>
      </c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11" t="s">
        <v>380</v>
      </c>
      <c r="CC20" s="76" t="s">
        <v>359</v>
      </c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x14ac:dyDescent="0.3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x14ac:dyDescent="0.3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x14ac:dyDescent="0.3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x14ac:dyDescent="0.3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x14ac:dyDescent="0.3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x14ac:dyDescent="0.3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x14ac:dyDescent="0.3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x14ac:dyDescent="0.3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2" t="s">
        <v>67</v>
      </c>
      <c r="AH32" s="33"/>
      <c r="AI32" s="34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2" t="s">
        <v>67</v>
      </c>
      <c r="BN32" s="33"/>
      <c r="BO32" s="34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x14ac:dyDescent="0.3">
      <c r="A33" s="53" t="s">
        <v>381</v>
      </c>
      <c r="B33" s="54"/>
      <c r="C33" s="55" t="s">
        <v>428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6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211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615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615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615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22" t="s">
        <v>380</v>
      </c>
      <c r="Q36" s="106" t="s">
        <v>210</v>
      </c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"/>
      <c r="AG36" s="71" t="s">
        <v>339</v>
      </c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11" t="s">
        <v>380</v>
      </c>
      <c r="AW36" s="120" t="s">
        <v>358</v>
      </c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2"/>
      <c r="BL36" s="10"/>
      <c r="BM36" s="68" t="s">
        <v>300</v>
      </c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70"/>
      <c r="CB36" s="22" t="s">
        <v>380</v>
      </c>
      <c r="CC36" s="62" t="s">
        <v>160</v>
      </c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4"/>
    </row>
    <row r="37" spans="1:95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x14ac:dyDescent="0.3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x14ac:dyDescent="0.3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x14ac:dyDescent="0.3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x14ac:dyDescent="0.3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x14ac:dyDescent="0.3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x14ac:dyDescent="0.3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x14ac:dyDescent="0.3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x14ac:dyDescent="0.3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2" t="s">
        <v>67</v>
      </c>
      <c r="R48" s="33"/>
      <c r="S48" s="34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2" t="s">
        <v>67</v>
      </c>
      <c r="AH48" s="33"/>
      <c r="AI48" s="34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2" t="s">
        <v>67</v>
      </c>
      <c r="BN48" s="33"/>
      <c r="BO48" s="34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x14ac:dyDescent="0.3">
      <c r="A49" s="53" t="s">
        <v>381</v>
      </c>
      <c r="B49" s="54"/>
      <c r="C49" s="55" t="s">
        <v>339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408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358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616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616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583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108" t="s">
        <v>4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1" t="s">
        <v>380</v>
      </c>
      <c r="Q52" s="49" t="s">
        <v>159</v>
      </c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1"/>
      <c r="AF52" s="10"/>
      <c r="AG52" s="117" t="s">
        <v>68</v>
      </c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9"/>
      <c r="AV52" s="11" t="s">
        <v>380</v>
      </c>
      <c r="AW52" s="107" t="s">
        <v>123</v>
      </c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7"/>
      <c r="BM52" s="45" t="s">
        <v>298</v>
      </c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11" t="s">
        <v>380</v>
      </c>
      <c r="CC52" s="52" t="s">
        <v>209</v>
      </c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</row>
    <row r="53" spans="1:95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x14ac:dyDescent="0.3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x14ac:dyDescent="0.3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x14ac:dyDescent="0.3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x14ac:dyDescent="0.3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x14ac:dyDescent="0.3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x14ac:dyDescent="0.3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x14ac:dyDescent="0.3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x14ac:dyDescent="0.3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2" t="s">
        <v>67</v>
      </c>
      <c r="AH64" s="33"/>
      <c r="AI64" s="34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2" t="s">
        <v>67</v>
      </c>
      <c r="BN64" s="33"/>
      <c r="BO64" s="34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2" t="s">
        <v>67</v>
      </c>
      <c r="CD64" s="33"/>
      <c r="CE64" s="34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x14ac:dyDescent="0.3">
      <c r="A65" s="26" t="s">
        <v>381</v>
      </c>
      <c r="B65" s="27"/>
      <c r="C65" s="28" t="s">
        <v>123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298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68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617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617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566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thickTop="1" thickBot="1" x14ac:dyDescent="0.35">
      <c r="A68" s="58" t="s">
        <v>258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11" t="s">
        <v>380</v>
      </c>
      <c r="Q68" s="114" t="s">
        <v>5</v>
      </c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6"/>
      <c r="AF68" s="10"/>
      <c r="AG68" s="77" t="s">
        <v>299</v>
      </c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11" t="s">
        <v>380</v>
      </c>
      <c r="AW68" s="72" t="s">
        <v>259</v>
      </c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4"/>
      <c r="BL68" s="10"/>
      <c r="BM68" s="93" t="s">
        <v>162</v>
      </c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5"/>
      <c r="CB68" s="11"/>
      <c r="CC68" s="111" t="s">
        <v>433</v>
      </c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3"/>
    </row>
    <row r="69" spans="1:95" ht="14.5" thickTop="1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x14ac:dyDescent="0.3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x14ac:dyDescent="0.3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x14ac:dyDescent="0.3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x14ac:dyDescent="0.3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x14ac:dyDescent="0.3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x14ac:dyDescent="0.3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x14ac:dyDescent="0.3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x14ac:dyDescent="0.3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x14ac:dyDescent="0.3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2" t="s">
        <v>67</v>
      </c>
      <c r="AH80" s="33"/>
      <c r="AI80" s="34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2" t="s">
        <v>67</v>
      </c>
      <c r="BN80" s="33"/>
      <c r="BO80" s="34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2" t="s">
        <v>67</v>
      </c>
      <c r="CD80" s="33"/>
      <c r="CE80" s="34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3">
      <c r="A81" s="26" t="s">
        <v>381</v>
      </c>
      <c r="B81" s="27"/>
      <c r="C81" s="28" t="s">
        <v>259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258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299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618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618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618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599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99" t="s">
        <v>470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1" t="s">
        <v>380</v>
      </c>
      <c r="Q4" s="87" t="s">
        <v>212</v>
      </c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9"/>
      <c r="AF4" s="10"/>
      <c r="AG4" s="68" t="s">
        <v>300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70"/>
      <c r="AV4" s="11" t="s">
        <v>380</v>
      </c>
      <c r="AW4" s="40" t="s">
        <v>69</v>
      </c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10"/>
      <c r="BM4" s="79" t="s">
        <v>340</v>
      </c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11" t="s">
        <v>380</v>
      </c>
      <c r="CC4" s="75" t="s">
        <v>161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</row>
    <row r="5" spans="1:99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x14ac:dyDescent="0.3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x14ac:dyDescent="0.3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x14ac:dyDescent="0.3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x14ac:dyDescent="0.3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x14ac:dyDescent="0.3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x14ac:dyDescent="0.3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x14ac:dyDescent="0.3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2" t="s">
        <v>67</v>
      </c>
      <c r="AH16" s="33"/>
      <c r="AI16" s="34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2" t="s">
        <v>67</v>
      </c>
      <c r="BN16" s="33"/>
      <c r="BO16" s="34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x14ac:dyDescent="0.3">
      <c r="A17" s="26" t="s">
        <v>381</v>
      </c>
      <c r="B17" s="27"/>
      <c r="C17" s="28" t="s">
        <v>69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340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300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634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634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634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ht="15" thickTop="1" thickBot="1" x14ac:dyDescent="0.35">
      <c r="A20" s="36" t="s">
        <v>465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11" t="s">
        <v>380</v>
      </c>
      <c r="Q20" s="96" t="s">
        <v>126</v>
      </c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8"/>
      <c r="AF20" s="10"/>
      <c r="AG20" s="100" t="s">
        <v>260</v>
      </c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2"/>
      <c r="AV20" s="11" t="s">
        <v>380</v>
      </c>
      <c r="AW20" s="90" t="s">
        <v>70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2"/>
      <c r="BL20" s="10"/>
      <c r="BM20" s="37" t="s">
        <v>456</v>
      </c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11" t="s">
        <v>380</v>
      </c>
      <c r="CC20" s="111" t="s">
        <v>433</v>
      </c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3"/>
    </row>
    <row r="21" spans="1:95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x14ac:dyDescent="0.3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x14ac:dyDescent="0.3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x14ac:dyDescent="0.3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x14ac:dyDescent="0.3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x14ac:dyDescent="0.3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x14ac:dyDescent="0.3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x14ac:dyDescent="0.3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x14ac:dyDescent="0.3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x14ac:dyDescent="0.3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x14ac:dyDescent="0.3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2" t="s">
        <v>67</v>
      </c>
      <c r="AH32" s="33"/>
      <c r="AI32" s="34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2" t="s">
        <v>67</v>
      </c>
      <c r="BN32" s="33"/>
      <c r="BO32" s="34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x14ac:dyDescent="0.3">
      <c r="A33" s="53" t="s">
        <v>381</v>
      </c>
      <c r="B33" s="54"/>
      <c r="C33" s="55" t="s">
        <v>260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600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70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568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568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568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38" t="s">
        <v>6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11" t="s">
        <v>380</v>
      </c>
      <c r="Q36" s="78" t="s">
        <v>211</v>
      </c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10"/>
      <c r="AG36" s="103" t="s">
        <v>125</v>
      </c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5"/>
      <c r="AV36" s="11" t="s">
        <v>380</v>
      </c>
      <c r="AW36" s="76" t="s">
        <v>359</v>
      </c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10"/>
      <c r="BM36" s="39" t="s">
        <v>428</v>
      </c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22" t="s">
        <v>380</v>
      </c>
      <c r="CC36" s="72" t="s">
        <v>259</v>
      </c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4"/>
    </row>
    <row r="37" spans="1:95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x14ac:dyDescent="0.3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x14ac:dyDescent="0.3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x14ac:dyDescent="0.3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x14ac:dyDescent="0.3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x14ac:dyDescent="0.3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x14ac:dyDescent="0.3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2" t="s">
        <v>67</v>
      </c>
      <c r="AH48" s="33"/>
      <c r="AI48" s="34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2" t="s">
        <v>67</v>
      </c>
      <c r="BN48" s="33"/>
      <c r="BO48" s="34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x14ac:dyDescent="0.3">
      <c r="A49" s="53" t="s">
        <v>381</v>
      </c>
      <c r="B49" s="54"/>
      <c r="C49" s="55" t="s">
        <v>125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6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359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635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635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635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ht="15" thickTop="1" thickBot="1" x14ac:dyDescent="0.35">
      <c r="A52" s="106" t="s">
        <v>210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1" t="s">
        <v>380</v>
      </c>
      <c r="Q52" s="120" t="s">
        <v>358</v>
      </c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2"/>
      <c r="AF52" s="10"/>
      <c r="AG52" s="126" t="s">
        <v>408</v>
      </c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1" t="s">
        <v>380</v>
      </c>
      <c r="AW52" s="62" t="s">
        <v>160</v>
      </c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4"/>
      <c r="BL52" s="17"/>
      <c r="BM52" s="71" t="s">
        <v>339</v>
      </c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11" t="s">
        <v>380</v>
      </c>
      <c r="CC52" s="114" t="s">
        <v>5</v>
      </c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6"/>
    </row>
    <row r="53" spans="1:95" ht="14.5" thickTop="1" x14ac:dyDescent="0.3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x14ac:dyDescent="0.3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x14ac:dyDescent="0.3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x14ac:dyDescent="0.3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x14ac:dyDescent="0.3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x14ac:dyDescent="0.3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x14ac:dyDescent="0.3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x14ac:dyDescent="0.3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x14ac:dyDescent="0.3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x14ac:dyDescent="0.3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x14ac:dyDescent="0.3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2" t="s">
        <v>67</v>
      </c>
      <c r="AH64" s="33"/>
      <c r="AI64" s="34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2" t="s">
        <v>67</v>
      </c>
      <c r="BN64" s="33"/>
      <c r="BO64" s="34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2" t="s">
        <v>67</v>
      </c>
      <c r="CD64" s="33"/>
      <c r="CE64" s="34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x14ac:dyDescent="0.3">
      <c r="A65" s="26" t="s">
        <v>381</v>
      </c>
      <c r="B65" s="27"/>
      <c r="C65" s="28" t="s">
        <v>408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339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160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606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606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606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107" t="s">
        <v>123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1" t="s">
        <v>380</v>
      </c>
      <c r="Q68" s="108" t="s">
        <v>4</v>
      </c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"/>
      <c r="AG68" s="49" t="s">
        <v>159</v>
      </c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1"/>
      <c r="AV68" s="11" t="s">
        <v>380</v>
      </c>
      <c r="AW68" s="52" t="s">
        <v>209</v>
      </c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10"/>
      <c r="BM68" s="45" t="s">
        <v>298</v>
      </c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11"/>
      <c r="CC68" s="117" t="s">
        <v>68</v>
      </c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9"/>
    </row>
    <row r="69" spans="1:95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x14ac:dyDescent="0.3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x14ac:dyDescent="0.3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x14ac:dyDescent="0.3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x14ac:dyDescent="0.3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x14ac:dyDescent="0.3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x14ac:dyDescent="0.3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x14ac:dyDescent="0.3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2" t="s">
        <v>67</v>
      </c>
      <c r="AH80" s="33"/>
      <c r="AI80" s="34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2" t="s">
        <v>67</v>
      </c>
      <c r="BN80" s="33"/>
      <c r="BO80" s="34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2" t="s">
        <v>67</v>
      </c>
      <c r="CD80" s="33"/>
      <c r="CE80" s="34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3">
      <c r="A81" s="26" t="s">
        <v>381</v>
      </c>
      <c r="B81" s="27"/>
      <c r="C81" s="28" t="s">
        <v>209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123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159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636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636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636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613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49" t="s">
        <v>159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11" t="s">
        <v>380</v>
      </c>
      <c r="Q4" s="52" t="s">
        <v>209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10"/>
      <c r="AG4" s="45" t="s">
        <v>298</v>
      </c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11" t="s">
        <v>380</v>
      </c>
      <c r="AW4" s="107" t="s">
        <v>123</v>
      </c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"/>
      <c r="BM4" s="108" t="s">
        <v>4</v>
      </c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1" t="s">
        <v>380</v>
      </c>
      <c r="CC4" s="117" t="s">
        <v>68</v>
      </c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9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x14ac:dyDescent="0.3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x14ac:dyDescent="0.3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x14ac:dyDescent="0.3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x14ac:dyDescent="0.3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x14ac:dyDescent="0.3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x14ac:dyDescent="0.3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x14ac:dyDescent="0.3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2" t="s">
        <v>67</v>
      </c>
      <c r="AH16" s="33"/>
      <c r="AI16" s="34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2" t="s">
        <v>67</v>
      </c>
      <c r="BN16" s="33"/>
      <c r="BO16" s="34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x14ac:dyDescent="0.3">
      <c r="A17" s="26" t="s">
        <v>381</v>
      </c>
      <c r="B17" s="27"/>
      <c r="C17" s="28" t="s">
        <v>123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209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298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646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646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646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39" t="s">
        <v>428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11" t="s">
        <v>380</v>
      </c>
      <c r="Q20" s="77" t="s">
        <v>299</v>
      </c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10"/>
      <c r="AG20" s="37" t="s">
        <v>456</v>
      </c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11" t="s">
        <v>380</v>
      </c>
      <c r="AW20" s="93" t="s">
        <v>162</v>
      </c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5"/>
      <c r="BL20" s="10"/>
      <c r="BM20" s="71" t="s">
        <v>339</v>
      </c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11" t="s">
        <v>380</v>
      </c>
      <c r="CC20" s="58" t="s">
        <v>258</v>
      </c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x14ac:dyDescent="0.3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x14ac:dyDescent="0.3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x14ac:dyDescent="0.3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x14ac:dyDescent="0.3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x14ac:dyDescent="0.3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x14ac:dyDescent="0.3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x14ac:dyDescent="0.3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x14ac:dyDescent="0.3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2" t="s">
        <v>67</v>
      </c>
      <c r="AH32" s="33"/>
      <c r="AI32" s="34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2" t="s">
        <v>67</v>
      </c>
      <c r="BN32" s="33"/>
      <c r="BO32" s="34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x14ac:dyDescent="0.3">
      <c r="A33" s="53" t="s">
        <v>381</v>
      </c>
      <c r="B33" s="54"/>
      <c r="C33" s="55" t="s">
        <v>162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258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456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475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475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475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5" thickTop="1" thickBot="1" x14ac:dyDescent="0.35">
      <c r="A36" s="100" t="s">
        <v>260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2"/>
      <c r="P36" s="11" t="s">
        <v>380</v>
      </c>
      <c r="Q36" s="87" t="s">
        <v>212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9"/>
      <c r="AF36" s="10"/>
      <c r="AG36" s="36" t="s">
        <v>465</v>
      </c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11" t="s">
        <v>380</v>
      </c>
      <c r="AW36" s="111" t="s">
        <v>433</v>
      </c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3"/>
      <c r="BL36" s="10"/>
      <c r="BM36" s="96" t="s">
        <v>126</v>
      </c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8"/>
      <c r="CB36" s="22" t="s">
        <v>380</v>
      </c>
      <c r="CC36" s="90" t="s">
        <v>70</v>
      </c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2"/>
    </row>
    <row r="37" spans="1:95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x14ac:dyDescent="0.3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x14ac:dyDescent="0.3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x14ac:dyDescent="0.3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x14ac:dyDescent="0.3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x14ac:dyDescent="0.3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x14ac:dyDescent="0.3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x14ac:dyDescent="0.3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x14ac:dyDescent="0.3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2" t="s">
        <v>67</v>
      </c>
      <c r="AH48" s="33"/>
      <c r="AI48" s="34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2" t="s">
        <v>67</v>
      </c>
      <c r="BN48" s="33"/>
      <c r="BO48" s="34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x14ac:dyDescent="0.3">
      <c r="A49" s="53" t="s">
        <v>381</v>
      </c>
      <c r="B49" s="54"/>
      <c r="C49" s="55" t="s">
        <v>433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126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465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647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647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648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78" t="s">
        <v>211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11" t="s">
        <v>380</v>
      </c>
      <c r="Q52" s="76" t="s">
        <v>359</v>
      </c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10"/>
      <c r="AG52" s="38" t="s">
        <v>6</v>
      </c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11" t="s">
        <v>380</v>
      </c>
      <c r="AW52" s="72" t="s">
        <v>259</v>
      </c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4"/>
      <c r="BL52" s="17"/>
      <c r="BM52" s="103" t="s">
        <v>125</v>
      </c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5"/>
      <c r="CB52" s="11" t="s">
        <v>380</v>
      </c>
      <c r="CC52" s="75" t="s">
        <v>161</v>
      </c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</row>
    <row r="53" spans="1:95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x14ac:dyDescent="0.3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x14ac:dyDescent="0.3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x14ac:dyDescent="0.3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x14ac:dyDescent="0.3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x14ac:dyDescent="0.3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x14ac:dyDescent="0.3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x14ac:dyDescent="0.3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x14ac:dyDescent="0.3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2" t="s">
        <v>67</v>
      </c>
      <c r="AH64" s="33"/>
      <c r="AI64" s="34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2" t="s">
        <v>67</v>
      </c>
      <c r="BN64" s="33"/>
      <c r="BO64" s="34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x14ac:dyDescent="0.3">
      <c r="A65" s="26" t="s">
        <v>381</v>
      </c>
      <c r="B65" s="27"/>
      <c r="C65" s="28" t="s">
        <v>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211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259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480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480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480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thickTop="1" thickBot="1" x14ac:dyDescent="0.35">
      <c r="A68" s="106" t="s">
        <v>210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1" t="s">
        <v>380</v>
      </c>
      <c r="Q68" s="114" t="s">
        <v>5</v>
      </c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6"/>
      <c r="AF68" s="10"/>
      <c r="AG68" s="120" t="s">
        <v>358</v>
      </c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2"/>
      <c r="AV68" s="11" t="s">
        <v>380</v>
      </c>
      <c r="AW68" s="62" t="s">
        <v>160</v>
      </c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4"/>
      <c r="BL68" s="10"/>
      <c r="BM68" s="123" t="s">
        <v>408</v>
      </c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5"/>
      <c r="CB68" s="11"/>
      <c r="CC68" s="40" t="s">
        <v>69</v>
      </c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</row>
    <row r="69" spans="1:95" ht="14.5" thickTop="1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x14ac:dyDescent="0.3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x14ac:dyDescent="0.3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x14ac:dyDescent="0.3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x14ac:dyDescent="0.3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x14ac:dyDescent="0.3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x14ac:dyDescent="0.3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x14ac:dyDescent="0.3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x14ac:dyDescent="0.3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x14ac:dyDescent="0.3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2" t="s">
        <v>67</v>
      </c>
      <c r="AH80" s="33"/>
      <c r="AI80" s="34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2" t="s">
        <v>67</v>
      </c>
      <c r="BN80" s="33"/>
      <c r="BO80" s="34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2" t="s">
        <v>67</v>
      </c>
      <c r="CD80" s="33"/>
      <c r="CE80" s="34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3">
      <c r="A81" s="26" t="s">
        <v>381</v>
      </c>
      <c r="B81" s="27"/>
      <c r="C81" s="28" t="s">
        <v>160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408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358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649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650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651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661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ht="15" thickTop="1" thickBot="1" x14ac:dyDescent="0.35">
      <c r="A4" s="62" t="s">
        <v>160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11" t="s">
        <v>380</v>
      </c>
      <c r="Q4" s="114" t="s">
        <v>5</v>
      </c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6"/>
      <c r="AF4" s="10"/>
      <c r="AG4" s="120" t="s">
        <v>358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2"/>
      <c r="AV4" s="11" t="s">
        <v>380</v>
      </c>
      <c r="AW4" s="40" t="s">
        <v>69</v>
      </c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10"/>
      <c r="BM4" s="106" t="s">
        <v>210</v>
      </c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1" t="s">
        <v>380</v>
      </c>
      <c r="CC4" s="58" t="s">
        <v>258</v>
      </c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</row>
    <row r="5" spans="1:99" ht="14.5" thickTop="1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x14ac:dyDescent="0.3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x14ac:dyDescent="0.3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x14ac:dyDescent="0.3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x14ac:dyDescent="0.3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x14ac:dyDescent="0.3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x14ac:dyDescent="0.3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x14ac:dyDescent="0.3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2" t="s">
        <v>67</v>
      </c>
      <c r="AH16" s="33"/>
      <c r="AI16" s="34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2" t="s">
        <v>67</v>
      </c>
      <c r="BN16" s="33"/>
      <c r="BO16" s="34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x14ac:dyDescent="0.3">
      <c r="A17" s="26" t="s">
        <v>381</v>
      </c>
      <c r="B17" s="27"/>
      <c r="C17" s="28" t="s">
        <v>358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160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69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670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670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670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107" t="s">
        <v>123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1" t="s">
        <v>380</v>
      </c>
      <c r="Q20" s="117" t="s">
        <v>68</v>
      </c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9"/>
      <c r="AF20" s="10"/>
      <c r="AG20" s="108" t="s">
        <v>4</v>
      </c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1" t="s">
        <v>380</v>
      </c>
      <c r="AW20" s="52" t="s">
        <v>209</v>
      </c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10"/>
      <c r="BM20" s="45" t="s">
        <v>298</v>
      </c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11" t="s">
        <v>380</v>
      </c>
      <c r="CC20" s="49" t="s">
        <v>159</v>
      </c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1"/>
    </row>
    <row r="21" spans="1:95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x14ac:dyDescent="0.3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x14ac:dyDescent="0.3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x14ac:dyDescent="0.3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x14ac:dyDescent="0.3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x14ac:dyDescent="0.3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x14ac:dyDescent="0.3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x14ac:dyDescent="0.3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x14ac:dyDescent="0.3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2" t="s">
        <v>67</v>
      </c>
      <c r="AH32" s="33"/>
      <c r="AI32" s="34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2" t="s">
        <v>67</v>
      </c>
      <c r="BN32" s="33"/>
      <c r="BO32" s="34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x14ac:dyDescent="0.3">
      <c r="A33" s="53" t="s">
        <v>381</v>
      </c>
      <c r="B33" s="54"/>
      <c r="C33" s="55" t="s">
        <v>209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68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4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671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672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671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4.5" thickBot="1" x14ac:dyDescent="0.35">
      <c r="A36" s="123" t="s">
        <v>408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5"/>
      <c r="P36" s="11" t="s">
        <v>380</v>
      </c>
      <c r="Q36" s="68" t="s">
        <v>300</v>
      </c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70"/>
      <c r="AF36" s="10"/>
      <c r="AG36" s="103" t="s">
        <v>125</v>
      </c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5"/>
      <c r="AV36" s="11" t="s">
        <v>380</v>
      </c>
      <c r="AW36" s="79" t="s">
        <v>340</v>
      </c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10"/>
      <c r="BM36" s="100" t="s">
        <v>260</v>
      </c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2"/>
      <c r="CB36" s="22" t="s">
        <v>380</v>
      </c>
      <c r="CC36" s="99" t="s">
        <v>470</v>
      </c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</row>
    <row r="37" spans="1:95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x14ac:dyDescent="0.3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x14ac:dyDescent="0.3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x14ac:dyDescent="0.3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x14ac:dyDescent="0.3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x14ac:dyDescent="0.3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x14ac:dyDescent="0.3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x14ac:dyDescent="0.3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x14ac:dyDescent="0.3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2" t="s">
        <v>67</v>
      </c>
      <c r="AH48" s="33"/>
      <c r="AI48" s="34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2" t="s">
        <v>67</v>
      </c>
      <c r="BN48" s="33"/>
      <c r="BO48" s="34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x14ac:dyDescent="0.3">
      <c r="A49" s="53" t="s">
        <v>381</v>
      </c>
      <c r="B49" s="54"/>
      <c r="C49" s="55" t="s">
        <v>340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470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125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673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673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674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ht="15" thickTop="1" thickBot="1" x14ac:dyDescent="0.35">
      <c r="A52" s="90" t="s">
        <v>70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2"/>
      <c r="P52" s="11" t="s">
        <v>380</v>
      </c>
      <c r="Q52" s="111" t="s">
        <v>433</v>
      </c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3"/>
      <c r="AF52" s="10"/>
      <c r="AG52" s="96" t="s">
        <v>126</v>
      </c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8"/>
      <c r="AV52" s="11" t="s">
        <v>380</v>
      </c>
      <c r="AW52" s="87" t="s">
        <v>212</v>
      </c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9"/>
      <c r="BL52" s="17"/>
      <c r="BM52" s="36" t="s">
        <v>465</v>
      </c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11" t="s">
        <v>380</v>
      </c>
      <c r="CC52" s="93" t="s">
        <v>162</v>
      </c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5"/>
    </row>
    <row r="53" spans="1:95" ht="14.5" thickTop="1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x14ac:dyDescent="0.3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x14ac:dyDescent="0.3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x14ac:dyDescent="0.3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x14ac:dyDescent="0.3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x14ac:dyDescent="0.3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x14ac:dyDescent="0.3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x14ac:dyDescent="0.3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2" t="s">
        <v>67</v>
      </c>
      <c r="AH64" s="33"/>
      <c r="AI64" s="34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2" t="s">
        <v>67</v>
      </c>
      <c r="BN64" s="33"/>
      <c r="BO64" s="34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2" t="s">
        <v>67</v>
      </c>
      <c r="CD64" s="33"/>
      <c r="CE64" s="34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x14ac:dyDescent="0.3">
      <c r="A65" s="26" t="s">
        <v>381</v>
      </c>
      <c r="B65" s="27"/>
      <c r="C65" s="28" t="s">
        <v>126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162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212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675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675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675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76" t="s">
        <v>359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11" t="s">
        <v>380</v>
      </c>
      <c r="Q68" s="72" t="s">
        <v>259</v>
      </c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4"/>
      <c r="AF68" s="10"/>
      <c r="AG68" s="78" t="s">
        <v>211</v>
      </c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11" t="s">
        <v>380</v>
      </c>
      <c r="AW68" s="75" t="s">
        <v>161</v>
      </c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10"/>
      <c r="BM68" s="38" t="s">
        <v>6</v>
      </c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11"/>
      <c r="CC68" s="77" t="s">
        <v>299</v>
      </c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</row>
    <row r="69" spans="1:95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x14ac:dyDescent="0.3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x14ac:dyDescent="0.3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x14ac:dyDescent="0.3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x14ac:dyDescent="0.3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x14ac:dyDescent="0.3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x14ac:dyDescent="0.3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x14ac:dyDescent="0.3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2" t="s">
        <v>67</v>
      </c>
      <c r="AH80" s="33"/>
      <c r="AI80" s="34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2" t="s">
        <v>67</v>
      </c>
      <c r="BN80" s="33"/>
      <c r="BO80" s="34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2" t="s">
        <v>67</v>
      </c>
      <c r="CD80" s="33"/>
      <c r="CE80" s="34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3">
      <c r="A81" s="26" t="s">
        <v>381</v>
      </c>
      <c r="B81" s="27"/>
      <c r="C81" s="28" t="s">
        <v>211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299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521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477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477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477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614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78" t="s">
        <v>211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11" t="s">
        <v>380</v>
      </c>
      <c r="Q4" s="79" t="s">
        <v>340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10"/>
      <c r="AG4" s="76" t="s">
        <v>359</v>
      </c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11" t="s">
        <v>380</v>
      </c>
      <c r="AW4" s="77" t="s">
        <v>299</v>
      </c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10"/>
      <c r="BM4" s="72" t="s">
        <v>259</v>
      </c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4"/>
      <c r="CB4" s="11" t="s">
        <v>380</v>
      </c>
      <c r="CC4" s="75" t="s">
        <v>161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x14ac:dyDescent="0.3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x14ac:dyDescent="0.3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x14ac:dyDescent="0.3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x14ac:dyDescent="0.3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x14ac:dyDescent="0.3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x14ac:dyDescent="0.3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x14ac:dyDescent="0.3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x14ac:dyDescent="0.3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x14ac:dyDescent="0.3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2" t="s">
        <v>67</v>
      </c>
      <c r="AH16" s="33"/>
      <c r="AI16" s="34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2" t="s">
        <v>67</v>
      </c>
      <c r="BN16" s="33"/>
      <c r="BO16" s="34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x14ac:dyDescent="0.3">
      <c r="A17" s="26" t="s">
        <v>381</v>
      </c>
      <c r="B17" s="27"/>
      <c r="C17" s="28" t="s">
        <v>359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259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299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683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567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567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ht="15" thickTop="1" thickBot="1" x14ac:dyDescent="0.35">
      <c r="A20" s="114" t="s">
        <v>5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6"/>
      <c r="P20" s="11" t="s">
        <v>380</v>
      </c>
      <c r="Q20" s="40" t="s">
        <v>69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10"/>
      <c r="AG20" s="62" t="s">
        <v>160</v>
      </c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4"/>
      <c r="AV20" s="11" t="s">
        <v>380</v>
      </c>
      <c r="AW20" s="58" t="s">
        <v>258</v>
      </c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10"/>
      <c r="BM20" s="120" t="s">
        <v>358</v>
      </c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2"/>
      <c r="CB20" s="11" t="s">
        <v>380</v>
      </c>
      <c r="CC20" s="68" t="s">
        <v>300</v>
      </c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70"/>
    </row>
    <row r="21" spans="1:95" ht="14.5" thickTop="1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x14ac:dyDescent="0.3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x14ac:dyDescent="0.3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x14ac:dyDescent="0.3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x14ac:dyDescent="0.3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x14ac:dyDescent="0.3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x14ac:dyDescent="0.3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x14ac:dyDescent="0.3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x14ac:dyDescent="0.3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2" t="s">
        <v>67</v>
      </c>
      <c r="AH32" s="33"/>
      <c r="AI32" s="34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2" t="s">
        <v>67</v>
      </c>
      <c r="BN32" s="33"/>
      <c r="BO32" s="34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x14ac:dyDescent="0.3">
      <c r="A33" s="53" t="s">
        <v>381</v>
      </c>
      <c r="B33" s="54"/>
      <c r="C33" s="55" t="s">
        <v>160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300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258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606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606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606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108" t="s">
        <v>4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1" t="s">
        <v>380</v>
      </c>
      <c r="Q36" s="52" t="s">
        <v>209</v>
      </c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10"/>
      <c r="AG36" s="96" t="s">
        <v>126</v>
      </c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8"/>
      <c r="AV36" s="11" t="s">
        <v>380</v>
      </c>
      <c r="AW36" s="99" t="s">
        <v>470</v>
      </c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10"/>
      <c r="BM36" s="107" t="s">
        <v>123</v>
      </c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22" t="s">
        <v>380</v>
      </c>
      <c r="CC36" s="49" t="s">
        <v>159</v>
      </c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1"/>
    </row>
    <row r="37" spans="1:95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x14ac:dyDescent="0.3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x14ac:dyDescent="0.3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x14ac:dyDescent="0.3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x14ac:dyDescent="0.3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x14ac:dyDescent="0.3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x14ac:dyDescent="0.3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x14ac:dyDescent="0.3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2" t="s">
        <v>67</v>
      </c>
      <c r="AH48" s="33"/>
      <c r="AI48" s="34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2" t="s">
        <v>67</v>
      </c>
      <c r="BN48" s="33"/>
      <c r="BO48" s="34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x14ac:dyDescent="0.3">
      <c r="A49" s="53" t="s">
        <v>381</v>
      </c>
      <c r="B49" s="54"/>
      <c r="C49" s="55" t="s">
        <v>126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159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470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684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684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758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36" t="s">
        <v>465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11" t="s">
        <v>380</v>
      </c>
      <c r="Q52" s="37" t="s">
        <v>456</v>
      </c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10"/>
      <c r="AG52" s="106" t="s">
        <v>210</v>
      </c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1" t="s">
        <v>380</v>
      </c>
      <c r="AW52" s="71" t="s">
        <v>339</v>
      </c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17"/>
      <c r="BM52" s="38" t="s">
        <v>6</v>
      </c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11" t="s">
        <v>380</v>
      </c>
      <c r="CC52" s="39" t="s">
        <v>428</v>
      </c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</row>
    <row r="53" spans="1:95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x14ac:dyDescent="0.3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x14ac:dyDescent="0.3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x14ac:dyDescent="0.3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x14ac:dyDescent="0.3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x14ac:dyDescent="0.3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x14ac:dyDescent="0.3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x14ac:dyDescent="0.3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x14ac:dyDescent="0.3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2" t="s">
        <v>67</v>
      </c>
      <c r="AH64" s="33"/>
      <c r="AI64" s="34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2" t="s">
        <v>67</v>
      </c>
      <c r="BN64" s="33"/>
      <c r="BO64" s="34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x14ac:dyDescent="0.3">
      <c r="A65" s="26" t="s">
        <v>381</v>
      </c>
      <c r="B65" s="27"/>
      <c r="C65" s="28" t="s">
        <v>339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428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210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685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686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687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thickTop="1" thickBot="1" x14ac:dyDescent="0.35">
      <c r="A68" s="111" t="s">
        <v>433</v>
      </c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3"/>
      <c r="P68" s="11" t="s">
        <v>380</v>
      </c>
      <c r="Q68" s="87" t="s">
        <v>212</v>
      </c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9"/>
      <c r="AF68" s="10"/>
      <c r="AG68" s="90" t="s">
        <v>70</v>
      </c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2"/>
      <c r="AV68" s="11" t="s">
        <v>380</v>
      </c>
      <c r="AW68" s="93" t="s">
        <v>162</v>
      </c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5"/>
      <c r="BL68" s="10"/>
      <c r="BM68" s="127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1"/>
      <c r="CC68" s="127"/>
      <c r="CD68" s="128"/>
      <c r="CE68" s="128"/>
      <c r="CF68" s="128"/>
      <c r="CG68" s="128"/>
      <c r="CH68" s="128"/>
      <c r="CI68" s="128"/>
      <c r="CJ68" s="128"/>
      <c r="CK68" s="128"/>
      <c r="CL68" s="128"/>
      <c r="CM68" s="128"/>
      <c r="CN68" s="128"/>
      <c r="CO68" s="128"/>
      <c r="CP68" s="128"/>
      <c r="CQ68" s="129"/>
    </row>
    <row r="69" spans="1:95" ht="14.5" thickTop="1" x14ac:dyDescent="0.3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x14ac:dyDescent="0.3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x14ac:dyDescent="0.3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x14ac:dyDescent="0.3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x14ac:dyDescent="0.3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x14ac:dyDescent="0.3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x14ac:dyDescent="0.3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x14ac:dyDescent="0.3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x14ac:dyDescent="0.3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x14ac:dyDescent="0.3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2" t="s">
        <v>67</v>
      </c>
      <c r="AH80" s="33"/>
      <c r="AI80" s="34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2" t="s">
        <v>67</v>
      </c>
      <c r="BN80" s="33"/>
      <c r="BO80" s="34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2" t="s">
        <v>67</v>
      </c>
      <c r="CD80" s="33"/>
      <c r="CE80" s="34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3">
      <c r="A81" s="26" t="s">
        <v>381</v>
      </c>
      <c r="B81" s="27"/>
      <c r="C81" s="28" t="s">
        <v>70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433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688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688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662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ht="15" thickTop="1" thickBot="1" x14ac:dyDescent="0.35">
      <c r="A4" s="87" t="s">
        <v>212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P4" s="11" t="s">
        <v>380</v>
      </c>
      <c r="Q4" s="93" t="s">
        <v>162</v>
      </c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5"/>
      <c r="AF4" s="10"/>
      <c r="AG4" s="111" t="s">
        <v>433</v>
      </c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3"/>
      <c r="AV4" s="11" t="s">
        <v>380</v>
      </c>
      <c r="AW4" s="99" t="s">
        <v>470</v>
      </c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10"/>
      <c r="BM4" s="90" t="s">
        <v>70</v>
      </c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2"/>
      <c r="CB4" s="11" t="s">
        <v>380</v>
      </c>
      <c r="CC4" s="37" t="s">
        <v>456</v>
      </c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</row>
    <row r="5" spans="1:99" ht="14.5" thickTop="1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x14ac:dyDescent="0.3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x14ac:dyDescent="0.3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x14ac:dyDescent="0.3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x14ac:dyDescent="0.3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x14ac:dyDescent="0.3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x14ac:dyDescent="0.3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x14ac:dyDescent="0.3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2" t="s">
        <v>67</v>
      </c>
      <c r="AH16" s="33"/>
      <c r="AI16" s="34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2" t="s">
        <v>67</v>
      </c>
      <c r="BN16" s="33"/>
      <c r="BO16" s="34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x14ac:dyDescent="0.3">
      <c r="A17" s="26" t="s">
        <v>381</v>
      </c>
      <c r="B17" s="27"/>
      <c r="C17" s="28" t="s">
        <v>663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212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470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719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719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719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x14ac:dyDescent="0.3">
      <c r="A20" s="75" t="s">
        <v>161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11" t="s">
        <v>380</v>
      </c>
      <c r="Q20" s="77" t="s">
        <v>299</v>
      </c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10"/>
      <c r="AG20" s="72" t="s">
        <v>259</v>
      </c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4"/>
      <c r="AV20" s="11" t="s">
        <v>380</v>
      </c>
      <c r="AW20" s="79" t="s">
        <v>340</v>
      </c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10"/>
      <c r="BM20" s="76" t="s">
        <v>359</v>
      </c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11" t="s">
        <v>380</v>
      </c>
      <c r="CC20" s="39" t="s">
        <v>428</v>
      </c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</row>
    <row r="21" spans="1:95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x14ac:dyDescent="0.3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x14ac:dyDescent="0.3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x14ac:dyDescent="0.3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x14ac:dyDescent="0.3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x14ac:dyDescent="0.3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x14ac:dyDescent="0.3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x14ac:dyDescent="0.3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x14ac:dyDescent="0.3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2" t="s">
        <v>67</v>
      </c>
      <c r="AH32" s="33"/>
      <c r="AI32" s="34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2" t="s">
        <v>67</v>
      </c>
      <c r="BN32" s="33"/>
      <c r="BO32" s="34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x14ac:dyDescent="0.3">
      <c r="A33" s="53" t="s">
        <v>381</v>
      </c>
      <c r="B33" s="54"/>
      <c r="C33" s="55" t="s">
        <v>259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359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340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720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720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720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5" thickTop="1" thickBot="1" x14ac:dyDescent="0.35">
      <c r="A36" s="40" t="s">
        <v>69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11" t="s">
        <v>380</v>
      </c>
      <c r="Q36" s="58" t="s">
        <v>258</v>
      </c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10"/>
      <c r="AG36" s="114" t="s">
        <v>5</v>
      </c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6"/>
      <c r="AV36" s="11" t="s">
        <v>380</v>
      </c>
      <c r="AW36" s="68" t="s">
        <v>300</v>
      </c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70"/>
      <c r="BL36" s="10"/>
      <c r="BM36" s="62" t="s">
        <v>160</v>
      </c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4"/>
      <c r="CB36" s="22" t="s">
        <v>380</v>
      </c>
      <c r="CC36" s="71" t="s">
        <v>339</v>
      </c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</row>
    <row r="37" spans="1:95" ht="14.5" thickTop="1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x14ac:dyDescent="0.3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x14ac:dyDescent="0.3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x14ac:dyDescent="0.3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x14ac:dyDescent="0.3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x14ac:dyDescent="0.3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x14ac:dyDescent="0.3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x14ac:dyDescent="0.3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2" t="s">
        <v>67</v>
      </c>
      <c r="AH48" s="33"/>
      <c r="AI48" s="34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2" t="s">
        <v>67</v>
      </c>
      <c r="BN48" s="33"/>
      <c r="BO48" s="34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x14ac:dyDescent="0.3">
      <c r="A49" s="53" t="s">
        <v>381</v>
      </c>
      <c r="B49" s="54"/>
      <c r="C49" s="55" t="s">
        <v>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160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300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721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721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721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45" t="s">
        <v>298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11" t="s">
        <v>380</v>
      </c>
      <c r="Q52" s="108" t="s">
        <v>4</v>
      </c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"/>
      <c r="AG52" s="117" t="s">
        <v>68</v>
      </c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9"/>
      <c r="AV52" s="11" t="s">
        <v>380</v>
      </c>
      <c r="AW52" s="49" t="s">
        <v>159</v>
      </c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1"/>
      <c r="BL52" s="17"/>
      <c r="BM52" s="107" t="s">
        <v>123</v>
      </c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1" t="s">
        <v>380</v>
      </c>
      <c r="CC52" s="52" t="s">
        <v>209</v>
      </c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</row>
    <row r="53" spans="1:95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x14ac:dyDescent="0.3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x14ac:dyDescent="0.3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x14ac:dyDescent="0.3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x14ac:dyDescent="0.3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x14ac:dyDescent="0.3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x14ac:dyDescent="0.3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x14ac:dyDescent="0.3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x14ac:dyDescent="0.3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x14ac:dyDescent="0.3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2" t="s">
        <v>67</v>
      </c>
      <c r="R64" s="33"/>
      <c r="S64" s="34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2" t="s">
        <v>67</v>
      </c>
      <c r="AH64" s="33"/>
      <c r="AI64" s="34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2" t="s">
        <v>67</v>
      </c>
      <c r="BN64" s="33"/>
      <c r="BO64" s="34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x14ac:dyDescent="0.3">
      <c r="A65" s="26" t="s">
        <v>381</v>
      </c>
      <c r="B65" s="27"/>
      <c r="C65" s="28" t="s">
        <v>68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4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159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722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722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722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4.5" thickBot="1" x14ac:dyDescent="0.35">
      <c r="A68" s="78" t="s">
        <v>211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11" t="s">
        <v>380</v>
      </c>
      <c r="Q68" s="103" t="s">
        <v>125</v>
      </c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5"/>
      <c r="AF68" s="10"/>
      <c r="AG68" s="96" t="s">
        <v>126</v>
      </c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8"/>
      <c r="AV68" s="11" t="s">
        <v>380</v>
      </c>
      <c r="AW68" s="100" t="s">
        <v>260</v>
      </c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2"/>
      <c r="BL68" s="10"/>
      <c r="BM68" s="120" t="s">
        <v>358</v>
      </c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2"/>
      <c r="CB68" s="11"/>
      <c r="CC68" s="123" t="s">
        <v>408</v>
      </c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5"/>
    </row>
    <row r="69" spans="1:95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x14ac:dyDescent="0.3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x14ac:dyDescent="0.3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x14ac:dyDescent="0.3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x14ac:dyDescent="0.3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x14ac:dyDescent="0.3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x14ac:dyDescent="0.3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x14ac:dyDescent="0.3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2" t="s">
        <v>67</v>
      </c>
      <c r="AH80" s="33"/>
      <c r="AI80" s="34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2" t="s">
        <v>67</v>
      </c>
      <c r="BN80" s="33"/>
      <c r="BO80" s="34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2" t="s">
        <v>67</v>
      </c>
      <c r="CD80" s="33"/>
      <c r="CE80" s="34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3">
      <c r="A81" s="26" t="s">
        <v>381</v>
      </c>
      <c r="B81" s="27"/>
      <c r="C81" s="28" t="s">
        <v>260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211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126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725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725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725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130" t="s">
        <v>664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2"/>
      <c r="CU1" s="9" t="s">
        <v>374</v>
      </c>
    </row>
    <row r="2" spans="1:99" ht="25" x14ac:dyDescent="0.5">
      <c r="A2" s="133" t="s">
        <v>375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5"/>
      <c r="AF2" s="10"/>
      <c r="AG2" s="133" t="s">
        <v>376</v>
      </c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5"/>
      <c r="BL2" s="10"/>
      <c r="BM2" s="133" t="s">
        <v>377</v>
      </c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5"/>
      <c r="CU2" s="9" t="s">
        <v>378</v>
      </c>
    </row>
    <row r="3" spans="1:99" ht="14.5" thickBot="1" x14ac:dyDescent="0.35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0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U3" s="9" t="s">
        <v>379</v>
      </c>
    </row>
    <row r="4" spans="1:99" ht="15" thickTop="1" thickBot="1" x14ac:dyDescent="0.35">
      <c r="A4" s="62" t="s">
        <v>160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11" t="s">
        <v>380</v>
      </c>
      <c r="Q4" s="136" t="s">
        <v>210</v>
      </c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8"/>
      <c r="AF4" s="10"/>
      <c r="AG4" s="87" t="s">
        <v>212</v>
      </c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9"/>
      <c r="AV4" s="11" t="s">
        <v>380</v>
      </c>
      <c r="AW4" s="111" t="s">
        <v>433</v>
      </c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3"/>
      <c r="BL4" s="10"/>
      <c r="BM4" s="103" t="s">
        <v>125</v>
      </c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5"/>
      <c r="CB4" s="11" t="s">
        <v>380</v>
      </c>
      <c r="CC4" s="139" t="s">
        <v>465</v>
      </c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1"/>
    </row>
    <row r="5" spans="1:99" ht="14.5" thickTop="1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x14ac:dyDescent="0.3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x14ac:dyDescent="0.3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x14ac:dyDescent="0.3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x14ac:dyDescent="0.3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x14ac:dyDescent="0.3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x14ac:dyDescent="0.3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x14ac:dyDescent="0.3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x14ac:dyDescent="0.3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2" t="s">
        <v>67</v>
      </c>
      <c r="AH16" s="33"/>
      <c r="AI16" s="34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2" t="s">
        <v>67</v>
      </c>
      <c r="BN16" s="33"/>
      <c r="BO16" s="34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x14ac:dyDescent="0.3">
      <c r="A17" s="26" t="s">
        <v>381</v>
      </c>
      <c r="B17" s="27"/>
      <c r="C17" s="28" t="s">
        <v>212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465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726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646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26" t="s">
        <v>382</v>
      </c>
      <c r="AH18" s="27"/>
      <c r="AI18" s="28" t="s">
        <v>646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646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ht="14.5" thickBot="1" x14ac:dyDescent="0.35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0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ht="14.5" thickBot="1" x14ac:dyDescent="0.35">
      <c r="A20" s="93" t="s">
        <v>162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5"/>
      <c r="P20" s="11" t="s">
        <v>380</v>
      </c>
      <c r="Q20" s="100" t="s">
        <v>260</v>
      </c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2"/>
      <c r="AF20" s="10"/>
      <c r="AG20" s="84" t="s">
        <v>470</v>
      </c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6"/>
      <c r="AV20" s="11" t="s">
        <v>380</v>
      </c>
      <c r="AW20" s="96" t="s">
        <v>126</v>
      </c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8"/>
      <c r="BL20" s="10"/>
      <c r="BM20" s="142" t="s">
        <v>456</v>
      </c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4"/>
      <c r="CB20" s="11" t="s">
        <v>380</v>
      </c>
      <c r="CC20" s="90" t="s">
        <v>70</v>
      </c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2"/>
    </row>
    <row r="21" spans="1:95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x14ac:dyDescent="0.3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x14ac:dyDescent="0.3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x14ac:dyDescent="0.3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x14ac:dyDescent="0.3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x14ac:dyDescent="0.3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x14ac:dyDescent="0.3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x14ac:dyDescent="0.3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x14ac:dyDescent="0.3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2" t="s">
        <v>67</v>
      </c>
      <c r="AH32" s="33"/>
      <c r="AI32" s="34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2" t="s">
        <v>67</v>
      </c>
      <c r="BN32" s="33"/>
      <c r="BO32" s="34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x14ac:dyDescent="0.3">
      <c r="A33" s="26" t="s">
        <v>381</v>
      </c>
      <c r="B33" s="27"/>
      <c r="C33" s="28" t="s">
        <v>126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  <c r="AF33" s="10"/>
      <c r="AG33" s="26" t="s">
        <v>381</v>
      </c>
      <c r="AH33" s="27"/>
      <c r="AI33" s="28" t="s">
        <v>162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470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26" t="s">
        <v>382</v>
      </c>
      <c r="B34" s="27"/>
      <c r="C34" s="28" t="s">
        <v>737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738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609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x14ac:dyDescent="0.3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43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x14ac:dyDescent="0.3">
      <c r="A36" s="145" t="s">
        <v>359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7"/>
      <c r="P36" s="11" t="s">
        <v>380</v>
      </c>
      <c r="Q36" s="148" t="s">
        <v>211</v>
      </c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50"/>
      <c r="AF36" s="10"/>
      <c r="AG36" s="151" t="s">
        <v>299</v>
      </c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3"/>
      <c r="AV36" s="11" t="s">
        <v>380</v>
      </c>
      <c r="AW36" s="154" t="s">
        <v>6</v>
      </c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6"/>
      <c r="BL36" s="10"/>
      <c r="BM36" s="157" t="s">
        <v>428</v>
      </c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9"/>
      <c r="CB36" s="22" t="s">
        <v>380</v>
      </c>
      <c r="CC36" s="72" t="s">
        <v>259</v>
      </c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4"/>
    </row>
    <row r="37" spans="1:95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x14ac:dyDescent="0.3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x14ac:dyDescent="0.3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x14ac:dyDescent="0.3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x14ac:dyDescent="0.3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x14ac:dyDescent="0.3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x14ac:dyDescent="0.3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x14ac:dyDescent="0.3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x14ac:dyDescent="0.3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2" t="s">
        <v>67</v>
      </c>
      <c r="AH48" s="33"/>
      <c r="AI48" s="34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2" t="s">
        <v>67</v>
      </c>
      <c r="BN48" s="33"/>
      <c r="BO48" s="34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x14ac:dyDescent="0.3">
      <c r="A49" s="26" t="s">
        <v>381</v>
      </c>
      <c r="B49" s="27"/>
      <c r="C49" s="28" t="s">
        <v>299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30"/>
      <c r="AF49" s="10"/>
      <c r="AG49" s="26" t="s">
        <v>381</v>
      </c>
      <c r="AH49" s="27"/>
      <c r="AI49" s="28" t="s">
        <v>428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6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26" t="s">
        <v>382</v>
      </c>
      <c r="B50" s="27"/>
      <c r="C50" s="28" t="s">
        <v>647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26" t="s">
        <v>382</v>
      </c>
      <c r="AH50" s="27"/>
      <c r="AI50" s="28" t="s">
        <v>739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739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ht="14.5" thickBot="1" x14ac:dyDescent="0.35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0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ht="15" thickTop="1" thickBot="1" x14ac:dyDescent="0.35">
      <c r="A52" s="160" t="s">
        <v>5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2"/>
      <c r="P52" s="11" t="s">
        <v>380</v>
      </c>
      <c r="Q52" s="163" t="s">
        <v>408</v>
      </c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5"/>
      <c r="AF52" s="10"/>
      <c r="AG52" s="166" t="s">
        <v>69</v>
      </c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8"/>
      <c r="AV52" s="11" t="s">
        <v>380</v>
      </c>
      <c r="AW52" s="169" t="s">
        <v>339</v>
      </c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1"/>
      <c r="BL52" s="17"/>
      <c r="BM52" s="172" t="s">
        <v>258</v>
      </c>
      <c r="BN52" s="173"/>
      <c r="BO52" s="173"/>
      <c r="BP52" s="173"/>
      <c r="BQ52" s="173"/>
      <c r="BR52" s="173"/>
      <c r="BS52" s="173"/>
      <c r="BT52" s="173"/>
      <c r="BU52" s="173"/>
      <c r="BV52" s="173"/>
      <c r="BW52" s="173"/>
      <c r="BX52" s="173"/>
      <c r="BY52" s="173"/>
      <c r="BZ52" s="173"/>
      <c r="CA52" s="174"/>
      <c r="CB52" s="11" t="s">
        <v>380</v>
      </c>
      <c r="CC52" s="68" t="s">
        <v>300</v>
      </c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70"/>
    </row>
    <row r="53" spans="1:95" ht="14.5" thickTop="1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x14ac:dyDescent="0.3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x14ac:dyDescent="0.3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x14ac:dyDescent="0.3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x14ac:dyDescent="0.3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x14ac:dyDescent="0.3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x14ac:dyDescent="0.3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x14ac:dyDescent="0.3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x14ac:dyDescent="0.3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2" t="s">
        <v>67</v>
      </c>
      <c r="AH64" s="33"/>
      <c r="AI64" s="34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2" t="s">
        <v>67</v>
      </c>
      <c r="BN64" s="33"/>
      <c r="BO64" s="34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x14ac:dyDescent="0.3">
      <c r="A65" s="26" t="s">
        <v>381</v>
      </c>
      <c r="B65" s="27"/>
      <c r="C65" s="28" t="s">
        <v>69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258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339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26" t="s">
        <v>382</v>
      </c>
      <c r="B66" s="27"/>
      <c r="C66" s="28" t="s">
        <v>740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30"/>
      <c r="AF66" s="10"/>
      <c r="AG66" s="26" t="s">
        <v>382</v>
      </c>
      <c r="AH66" s="27"/>
      <c r="AI66" s="28" t="s">
        <v>741</v>
      </c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30"/>
      <c r="BL66" s="10"/>
      <c r="BM66" s="26" t="s">
        <v>382</v>
      </c>
      <c r="BN66" s="27"/>
      <c r="BO66" s="28" t="s">
        <v>759</v>
      </c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30"/>
    </row>
    <row r="67" spans="1:95" x14ac:dyDescent="0.3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10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10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</row>
    <row r="68" spans="1:95" x14ac:dyDescent="0.3">
      <c r="A68" s="175" t="s">
        <v>298</v>
      </c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7"/>
      <c r="P68" s="11" t="s">
        <v>380</v>
      </c>
      <c r="Q68" s="178" t="s">
        <v>209</v>
      </c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80"/>
      <c r="AF68" s="10"/>
      <c r="AG68" s="181" t="s">
        <v>4</v>
      </c>
      <c r="AH68" s="182"/>
      <c r="AI68" s="182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3"/>
      <c r="AV68" s="11" t="s">
        <v>380</v>
      </c>
      <c r="AW68" s="49" t="s">
        <v>159</v>
      </c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1"/>
      <c r="BL68" s="10"/>
      <c r="BM68" s="117" t="s">
        <v>68</v>
      </c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9"/>
      <c r="CB68" s="11"/>
      <c r="CC68" s="184" t="s">
        <v>123</v>
      </c>
      <c r="CD68" s="185"/>
      <c r="CE68" s="185"/>
      <c r="CF68" s="185"/>
      <c r="CG68" s="185"/>
      <c r="CH68" s="185"/>
      <c r="CI68" s="185"/>
      <c r="CJ68" s="185"/>
      <c r="CK68" s="185"/>
      <c r="CL68" s="185"/>
      <c r="CM68" s="185"/>
      <c r="CN68" s="185"/>
      <c r="CO68" s="185"/>
      <c r="CP68" s="185"/>
      <c r="CQ68" s="186"/>
    </row>
    <row r="69" spans="1:95" x14ac:dyDescent="0.3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x14ac:dyDescent="0.3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x14ac:dyDescent="0.3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x14ac:dyDescent="0.3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x14ac:dyDescent="0.3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x14ac:dyDescent="0.3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x14ac:dyDescent="0.3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x14ac:dyDescent="0.3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x14ac:dyDescent="0.3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x14ac:dyDescent="0.3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2" t="s">
        <v>67</v>
      </c>
      <c r="AH80" s="33"/>
      <c r="AI80" s="34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2" t="s">
        <v>67</v>
      </c>
      <c r="BN80" s="33"/>
      <c r="BO80" s="34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2" t="s">
        <v>67</v>
      </c>
      <c r="CD80" s="33"/>
      <c r="CE80" s="34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x14ac:dyDescent="0.3">
      <c r="A81" s="26" t="s">
        <v>381</v>
      </c>
      <c r="B81" s="27"/>
      <c r="C81" s="28" t="s">
        <v>159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123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4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x14ac:dyDescent="0.3">
      <c r="A82" s="26" t="s">
        <v>382</v>
      </c>
      <c r="B82" s="27"/>
      <c r="C82" s="28" t="s">
        <v>742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30"/>
      <c r="AF82" s="10"/>
      <c r="AG82" s="26" t="s">
        <v>382</v>
      </c>
      <c r="AH82" s="27"/>
      <c r="AI82" s="28" t="s">
        <v>743</v>
      </c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30"/>
      <c r="BL82" s="10"/>
      <c r="BM82" s="26" t="s">
        <v>382</v>
      </c>
      <c r="BN82" s="27"/>
      <c r="BO82" s="28" t="s">
        <v>744</v>
      </c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30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18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5" width="5.81640625" style="9" customWidth="1"/>
    <col min="16" max="16" width="5" style="9" bestFit="1" customWidth="1"/>
    <col min="17" max="17" width="5.81640625" style="9" customWidth="1"/>
    <col min="18" max="18" width="11.54296875" style="9" customWidth="1"/>
    <col min="19" max="19" width="13.7265625" style="9" customWidth="1"/>
    <col min="20" max="31" width="5.81640625" style="9" customWidth="1"/>
    <col min="32" max="32" width="1.26953125" style="9" customWidth="1"/>
    <col min="33" max="33" width="5.81640625" style="9" customWidth="1"/>
    <col min="34" max="34" width="11.54296875" style="9" customWidth="1"/>
    <col min="35" max="35" width="15.7265625" style="9" bestFit="1" customWidth="1"/>
    <col min="36" max="47" width="5.81640625" style="9" customWidth="1"/>
    <col min="48" max="48" width="5" style="9" bestFit="1" customWidth="1"/>
    <col min="49" max="49" width="5.81640625" style="9" customWidth="1"/>
    <col min="50" max="50" width="11.54296875" style="9" customWidth="1"/>
    <col min="51" max="51" width="13.7265625" style="9" customWidth="1"/>
    <col min="52" max="63" width="5.81640625" style="9" customWidth="1"/>
    <col min="64" max="64" width="1.54296875" style="9" customWidth="1"/>
    <col min="65" max="65" width="5.81640625" style="9" customWidth="1"/>
    <col min="66" max="66" width="11.54296875" style="9" customWidth="1"/>
    <col min="67" max="67" width="13.7265625" style="9" customWidth="1"/>
    <col min="68" max="79" width="5.81640625" style="9" customWidth="1"/>
    <col min="80" max="80" width="5" style="9" bestFit="1" customWidth="1"/>
    <col min="81" max="81" width="5.81640625" style="9" customWidth="1"/>
    <col min="82" max="82" width="11.54296875" style="9" customWidth="1"/>
    <col min="83" max="83" width="13.7265625" style="9" customWidth="1"/>
    <col min="84" max="95" width="5.81640625" style="9" customWidth="1"/>
    <col min="96" max="98" width="9.1796875" style="9"/>
    <col min="99" max="99" width="0" style="9" hidden="1" customWidth="1"/>
    <col min="100" max="16384" width="9.1796875" style="9"/>
  </cols>
  <sheetData>
    <row r="1" spans="1:99" ht="25" x14ac:dyDescent="0.5">
      <c r="A1" s="80" t="s">
        <v>665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U1" s="9" t="s">
        <v>374</v>
      </c>
    </row>
    <row r="2" spans="1:99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  <c r="AG2" s="82" t="s">
        <v>376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10"/>
      <c r="BM2" s="82" t="s">
        <v>377</v>
      </c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U2" s="9" t="s">
        <v>378</v>
      </c>
    </row>
    <row r="3" spans="1:99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10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U3" s="9" t="s">
        <v>379</v>
      </c>
    </row>
    <row r="4" spans="1:99" x14ac:dyDescent="0.3">
      <c r="A4" s="49" t="s">
        <v>159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11" t="s">
        <v>380</v>
      </c>
      <c r="Q4" s="52" t="s">
        <v>209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10"/>
      <c r="AG4" s="45" t="s">
        <v>298</v>
      </c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11" t="s">
        <v>380</v>
      </c>
      <c r="AW4" s="117" t="s">
        <v>68</v>
      </c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9"/>
      <c r="BL4" s="10"/>
      <c r="BM4" s="107" t="s">
        <v>123</v>
      </c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1" t="s">
        <v>380</v>
      </c>
      <c r="CC4" s="108" t="s">
        <v>4</v>
      </c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</row>
    <row r="5" spans="1:99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x14ac:dyDescent="0.3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x14ac:dyDescent="0.3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x14ac:dyDescent="0.3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x14ac:dyDescent="0.3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x14ac:dyDescent="0.3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x14ac:dyDescent="0.3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x14ac:dyDescent="0.3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x14ac:dyDescent="0.3">
      <c r="A16" s="32" t="s">
        <v>67</v>
      </c>
      <c r="B16" s="33"/>
      <c r="C16" s="34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2" t="s">
        <v>67</v>
      </c>
      <c r="R16" s="33"/>
      <c r="S16" s="34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2" t="s">
        <v>67</v>
      </c>
      <c r="AH16" s="33"/>
      <c r="AI16" s="34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2" t="s">
        <v>67</v>
      </c>
      <c r="AX16" s="33"/>
      <c r="AY16" s="34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2" t="s">
        <v>67</v>
      </c>
      <c r="BN16" s="33"/>
      <c r="BO16" s="34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2" t="s">
        <v>67</v>
      </c>
      <c r="CD16" s="33"/>
      <c r="CE16" s="34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x14ac:dyDescent="0.3">
      <c r="A17" s="26" t="s">
        <v>381</v>
      </c>
      <c r="B17" s="27"/>
      <c r="C17" s="28" t="s">
        <v>298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  <c r="AG17" s="26" t="s">
        <v>381</v>
      </c>
      <c r="AH17" s="27"/>
      <c r="AI17" s="28" t="s">
        <v>4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0"/>
      <c r="BL17" s="10"/>
      <c r="BM17" s="26" t="s">
        <v>381</v>
      </c>
      <c r="BN17" s="27"/>
      <c r="BO17" s="28" t="s">
        <v>68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30"/>
    </row>
    <row r="18" spans="1:95" x14ac:dyDescent="0.3">
      <c r="A18" s="26" t="s">
        <v>382</v>
      </c>
      <c r="B18" s="27"/>
      <c r="C18" s="28" t="s">
        <v>746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  <c r="AG18" s="31" t="s">
        <v>382</v>
      </c>
      <c r="AH18" s="31"/>
      <c r="AI18" s="28" t="s">
        <v>746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30"/>
      <c r="BL18" s="10"/>
      <c r="BM18" s="26" t="s">
        <v>382</v>
      </c>
      <c r="BN18" s="27"/>
      <c r="BO18" s="28" t="s">
        <v>747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30"/>
    </row>
    <row r="19" spans="1:95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10"/>
      <c r="BM19" s="43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</row>
    <row r="20" spans="1:95" ht="15" thickTop="1" thickBot="1" x14ac:dyDescent="0.35">
      <c r="A20" s="72" t="s">
        <v>259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11" t="s">
        <v>380</v>
      </c>
      <c r="Q20" s="78" t="s">
        <v>211</v>
      </c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10"/>
      <c r="AG20" s="114" t="s">
        <v>5</v>
      </c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6"/>
      <c r="AV20" s="11" t="s">
        <v>380</v>
      </c>
      <c r="AW20" s="120" t="s">
        <v>358</v>
      </c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2"/>
      <c r="BL20" s="10"/>
      <c r="BM20" s="79" t="s">
        <v>340</v>
      </c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11" t="s">
        <v>380</v>
      </c>
      <c r="CC20" s="75" t="s">
        <v>161</v>
      </c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</row>
    <row r="21" spans="1:95" ht="14.5" thickTop="1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x14ac:dyDescent="0.3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x14ac:dyDescent="0.3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x14ac:dyDescent="0.3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x14ac:dyDescent="0.3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x14ac:dyDescent="0.3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x14ac:dyDescent="0.3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x14ac:dyDescent="0.3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x14ac:dyDescent="0.3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x14ac:dyDescent="0.3">
      <c r="A32" s="32" t="s">
        <v>67</v>
      </c>
      <c r="B32" s="33"/>
      <c r="C32" s="34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2" t="s">
        <v>67</v>
      </c>
      <c r="R32" s="33"/>
      <c r="S32" s="34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2" t="s">
        <v>67</v>
      </c>
      <c r="AH32" s="33"/>
      <c r="AI32" s="34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2" t="s">
        <v>67</v>
      </c>
      <c r="AX32" s="33"/>
      <c r="AY32" s="34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2" t="s">
        <v>67</v>
      </c>
      <c r="BN32" s="33"/>
      <c r="BO32" s="34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2" t="s">
        <v>67</v>
      </c>
      <c r="CD32" s="33"/>
      <c r="CE32" s="34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x14ac:dyDescent="0.3">
      <c r="A33" s="53" t="s">
        <v>381</v>
      </c>
      <c r="B33" s="54"/>
      <c r="C33" s="55" t="s">
        <v>358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0"/>
      <c r="AG33" s="26" t="s">
        <v>381</v>
      </c>
      <c r="AH33" s="27"/>
      <c r="AI33" s="28" t="s">
        <v>211</v>
      </c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30"/>
      <c r="BL33" s="10"/>
      <c r="BM33" s="26" t="s">
        <v>381</v>
      </c>
      <c r="BN33" s="27"/>
      <c r="BO33" s="28" t="s">
        <v>5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30"/>
    </row>
    <row r="34" spans="1:95" x14ac:dyDescent="0.3">
      <c r="A34" s="31" t="s">
        <v>382</v>
      </c>
      <c r="B34" s="31"/>
      <c r="C34" s="28" t="s">
        <v>552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10"/>
      <c r="AG34" s="26" t="s">
        <v>382</v>
      </c>
      <c r="AH34" s="27"/>
      <c r="AI34" s="28" t="s">
        <v>552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0"/>
      <c r="BL34" s="10"/>
      <c r="BM34" s="26" t="s">
        <v>382</v>
      </c>
      <c r="BN34" s="27"/>
      <c r="BO34" s="28" t="s">
        <v>552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30"/>
    </row>
    <row r="35" spans="1:95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10"/>
      <c r="AG35" s="43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10"/>
      <c r="BM35" s="109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</row>
    <row r="36" spans="1:95" ht="14.5" thickBot="1" x14ac:dyDescent="0.35">
      <c r="A36" s="96" t="s">
        <v>126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1" t="s">
        <v>380</v>
      </c>
      <c r="Q36" s="87" t="s">
        <v>212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9"/>
      <c r="AF36" s="10"/>
      <c r="AG36" s="37" t="s">
        <v>456</v>
      </c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11" t="s">
        <v>380</v>
      </c>
      <c r="AW36" s="93" t="s">
        <v>162</v>
      </c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5"/>
      <c r="BL36" s="10"/>
      <c r="BM36" s="100" t="s">
        <v>260</v>
      </c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2"/>
      <c r="CB36" s="22" t="s">
        <v>380</v>
      </c>
      <c r="CC36" s="99" t="s">
        <v>470</v>
      </c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</row>
    <row r="37" spans="1:95" x14ac:dyDescent="0.3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x14ac:dyDescent="0.3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x14ac:dyDescent="0.3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x14ac:dyDescent="0.3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x14ac:dyDescent="0.3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x14ac:dyDescent="0.3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x14ac:dyDescent="0.3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x14ac:dyDescent="0.3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x14ac:dyDescent="0.3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x14ac:dyDescent="0.3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x14ac:dyDescent="0.3">
      <c r="A48" s="32" t="s">
        <v>67</v>
      </c>
      <c r="B48" s="33"/>
      <c r="C48" s="34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2" t="s">
        <v>67</v>
      </c>
      <c r="R48" s="33"/>
      <c r="S48" s="34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2" t="s">
        <v>67</v>
      </c>
      <c r="AH48" s="33"/>
      <c r="AI48" s="34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2" t="s">
        <v>67</v>
      </c>
      <c r="AX48" s="33"/>
      <c r="AY48" s="34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2" t="s">
        <v>67</v>
      </c>
      <c r="BN48" s="33"/>
      <c r="BO48" s="34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2" t="s">
        <v>67</v>
      </c>
      <c r="CD48" s="33"/>
      <c r="CE48" s="34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x14ac:dyDescent="0.3">
      <c r="A49" s="53" t="s">
        <v>381</v>
      </c>
      <c r="B49" s="54"/>
      <c r="C49" s="55" t="s">
        <v>162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7"/>
      <c r="AF49" s="10"/>
      <c r="AG49" s="26" t="s">
        <v>381</v>
      </c>
      <c r="AH49" s="27"/>
      <c r="AI49" s="28" t="s">
        <v>260</v>
      </c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30"/>
      <c r="BL49" s="10"/>
      <c r="BM49" s="26" t="s">
        <v>381</v>
      </c>
      <c r="BN49" s="27"/>
      <c r="BO49" s="28" t="s">
        <v>745</v>
      </c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30"/>
    </row>
    <row r="50" spans="1:95" x14ac:dyDescent="0.3">
      <c r="A50" s="31" t="s">
        <v>382</v>
      </c>
      <c r="B50" s="31"/>
      <c r="C50" s="28" t="s">
        <v>553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30"/>
      <c r="AF50" s="10"/>
      <c r="AG50" s="31" t="s">
        <v>382</v>
      </c>
      <c r="AH50" s="31"/>
      <c r="AI50" s="28" t="s">
        <v>553</v>
      </c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30"/>
      <c r="BL50" s="10"/>
      <c r="BM50" s="26" t="s">
        <v>382</v>
      </c>
      <c r="BN50" s="27"/>
      <c r="BO50" s="28" t="s">
        <v>553</v>
      </c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30"/>
    </row>
    <row r="51" spans="1:95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0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10"/>
      <c r="BM51" s="43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</row>
    <row r="52" spans="1:95" x14ac:dyDescent="0.3">
      <c r="A52" s="38" t="s">
        <v>6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11" t="s">
        <v>380</v>
      </c>
      <c r="Q52" s="36" t="s">
        <v>465</v>
      </c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10"/>
      <c r="AG52" s="39" t="s">
        <v>428</v>
      </c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11" t="s">
        <v>380</v>
      </c>
      <c r="AW52" s="77" t="s">
        <v>299</v>
      </c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17"/>
      <c r="BM52" s="76" t="s">
        <v>359</v>
      </c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11" t="s">
        <v>380</v>
      </c>
      <c r="CC52" s="103" t="s">
        <v>125</v>
      </c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5"/>
    </row>
    <row r="53" spans="1:95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x14ac:dyDescent="0.3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x14ac:dyDescent="0.3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x14ac:dyDescent="0.3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x14ac:dyDescent="0.3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x14ac:dyDescent="0.3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x14ac:dyDescent="0.3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x14ac:dyDescent="0.3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x14ac:dyDescent="0.3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x14ac:dyDescent="0.3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x14ac:dyDescent="0.3">
      <c r="A64" s="32" t="s">
        <v>67</v>
      </c>
      <c r="B64" s="33"/>
      <c r="C64" s="34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2" t="s">
        <v>67</v>
      </c>
      <c r="R64" s="33"/>
      <c r="S64" s="34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2" t="s">
        <v>67</v>
      </c>
      <c r="AH64" s="33"/>
      <c r="AI64" s="34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2" t="s">
        <v>67</v>
      </c>
      <c r="AX64" s="33"/>
      <c r="AY64" s="34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2" t="s">
        <v>67</v>
      </c>
      <c r="BN64" s="33"/>
      <c r="BO64" s="34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2" t="s">
        <v>67</v>
      </c>
      <c r="CD64" s="33"/>
      <c r="CE64" s="34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x14ac:dyDescent="0.3">
      <c r="A65" s="26" t="s">
        <v>381</v>
      </c>
      <c r="B65" s="27"/>
      <c r="C65" s="28" t="s">
        <v>428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10"/>
      <c r="AG65" s="26" t="s">
        <v>381</v>
      </c>
      <c r="AH65" s="27"/>
      <c r="AI65" s="28" t="s">
        <v>125</v>
      </c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30"/>
      <c r="BL65" s="10"/>
      <c r="BM65" s="26" t="s">
        <v>381</v>
      </c>
      <c r="BN65" s="27"/>
      <c r="BO65" s="28" t="s">
        <v>299</v>
      </c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30"/>
    </row>
    <row r="66" spans="1:95" x14ac:dyDescent="0.3">
      <c r="A66" s="31" t="s">
        <v>382</v>
      </c>
      <c r="B66" s="31"/>
      <c r="C66" s="42" t="s">
        <v>748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10"/>
      <c r="AG66" s="31" t="s">
        <v>382</v>
      </c>
      <c r="AH66" s="31"/>
      <c r="AI66" s="42" t="s">
        <v>748</v>
      </c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10"/>
      <c r="BM66" s="26" t="s">
        <v>382</v>
      </c>
      <c r="BN66" s="27"/>
      <c r="BO66" s="42" t="s">
        <v>748</v>
      </c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</row>
    <row r="67" spans="1:95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10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x14ac:dyDescent="0.3">
      <c r="A68" s="68" t="s">
        <v>300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70"/>
      <c r="P68" s="11" t="s">
        <v>380</v>
      </c>
      <c r="Q68" s="71" t="s">
        <v>339</v>
      </c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10"/>
      <c r="AG68" s="58" t="s">
        <v>258</v>
      </c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11" t="s">
        <v>380</v>
      </c>
      <c r="AW68" s="123" t="s">
        <v>408</v>
      </c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5"/>
      <c r="BL68" s="10"/>
      <c r="BM68" s="40" t="s">
        <v>69</v>
      </c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11"/>
      <c r="CC68" s="106" t="s">
        <v>210</v>
      </c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</row>
    <row r="69" spans="1:95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x14ac:dyDescent="0.3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x14ac:dyDescent="0.3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x14ac:dyDescent="0.3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x14ac:dyDescent="0.3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x14ac:dyDescent="0.3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x14ac:dyDescent="0.3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x14ac:dyDescent="0.3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x14ac:dyDescent="0.3">
      <c r="A80" s="32" t="s">
        <v>67</v>
      </c>
      <c r="B80" s="33"/>
      <c r="C80" s="34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2" t="s">
        <v>67</v>
      </c>
      <c r="R80" s="33"/>
      <c r="S80" s="34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2" t="s">
        <v>67</v>
      </c>
      <c r="AH80" s="33"/>
      <c r="AI80" s="34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2" t="s">
        <v>67</v>
      </c>
      <c r="AX80" s="33"/>
      <c r="AY80" s="34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2" t="s">
        <v>67</v>
      </c>
      <c r="BN80" s="33"/>
      <c r="BO80" s="34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2" t="s">
        <v>67</v>
      </c>
      <c r="CD80" s="33"/>
      <c r="CE80" s="34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3">
      <c r="A81" s="26" t="s">
        <v>381</v>
      </c>
      <c r="B81" s="27"/>
      <c r="C81" s="28" t="s">
        <v>258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30"/>
      <c r="AF81" s="10"/>
      <c r="AG81" s="26" t="s">
        <v>381</v>
      </c>
      <c r="AH81" s="27"/>
      <c r="AI81" s="28" t="s">
        <v>300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30"/>
      <c r="BL81" s="10"/>
      <c r="BM81" s="26" t="s">
        <v>381</v>
      </c>
      <c r="BN81" s="27"/>
      <c r="BO81" s="28" t="s">
        <v>408</v>
      </c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30"/>
    </row>
    <row r="82" spans="1:95" ht="15" customHeight="1" x14ac:dyDescent="0.3">
      <c r="A82" s="26" t="s">
        <v>382</v>
      </c>
      <c r="B82" s="27"/>
      <c r="C82" s="42" t="s">
        <v>749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10"/>
      <c r="AG82" s="31" t="s">
        <v>382</v>
      </c>
      <c r="AH82" s="31"/>
      <c r="AI82" s="42" t="s">
        <v>750</v>
      </c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10"/>
      <c r="BM82" s="31" t="s">
        <v>382</v>
      </c>
      <c r="BN82" s="31"/>
      <c r="BO82" s="42" t="s">
        <v>750</v>
      </c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</row>
    <row r="83" spans="1:95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3"/>
    <row r="86" spans="1:95" ht="15" customHeight="1" x14ac:dyDescent="0.3"/>
    <row r="96" spans="1:95" ht="15" customHeight="1" x14ac:dyDescent="0.3"/>
    <row r="97" s="9" customFormat="1" ht="15" customHeight="1" x14ac:dyDescent="0.3"/>
    <row r="98" s="9" customFormat="1" ht="15" customHeight="1" x14ac:dyDescent="0.3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666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71" t="s">
        <v>339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11" t="s">
        <v>380</v>
      </c>
      <c r="P4" s="123" t="s">
        <v>408</v>
      </c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5"/>
      <c r="AD4" s="10"/>
      <c r="AE4" s="68" t="s">
        <v>300</v>
      </c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70"/>
      <c r="AS4" s="11" t="s">
        <v>380</v>
      </c>
      <c r="AT4" s="106" t="s">
        <v>210</v>
      </c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"/>
      <c r="BI4" s="58" t="s">
        <v>258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11" t="s">
        <v>380</v>
      </c>
      <c r="BX4" s="120" t="s">
        <v>358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 t="shared" ref="N6:N15" si="0"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 t="shared" ref="AR6:AR15" si="2"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 t="shared" ref="BG6:BG15" si="3"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 t="shared" ref="BV6:BV15" si="4"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 t="shared" ref="CK6:CK15" si="5">IF(BY6="","",(CA6*2)+(CB6*3)+CC6*1)</f>
        <v>0</v>
      </c>
    </row>
    <row r="7" spans="1:93" x14ac:dyDescent="0.3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 t="shared" si="0"/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 t="shared" si="1"/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 t="shared" si="2"/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 t="shared" si="3"/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 t="shared" si="4"/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x14ac:dyDescent="0.3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 t="shared" si="0"/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 t="shared" si="1"/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 t="shared" si="2"/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 t="shared" si="3"/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 t="shared" si="4"/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 t="shared" si="5"/>
        <v>3</v>
      </c>
    </row>
    <row r="9" spans="1:93" x14ac:dyDescent="0.3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 t="shared" si="0"/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 t="shared" si="1"/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 t="shared" si="2"/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 t="shared" si="4"/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 t="shared" si="5"/>
        <v>4</v>
      </c>
    </row>
    <row r="10" spans="1:93" x14ac:dyDescent="0.3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 t="shared" si="0"/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 t="shared" si="1"/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 t="shared" si="2"/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 t="shared" si="3"/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 t="shared" si="4"/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 t="shared" si="5"/>
        <v>3</v>
      </c>
    </row>
    <row r="11" spans="1:93" x14ac:dyDescent="0.3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 t="shared" si="0"/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 t="shared" si="1"/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 t="shared" si="2"/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 t="shared" si="3"/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 t="shared" si="4"/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 t="shared" si="5"/>
        <v>12</v>
      </c>
    </row>
    <row r="12" spans="1:93" x14ac:dyDescent="0.3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 t="shared" si="0"/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 t="shared" si="1"/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 t="shared" si="2"/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 t="shared" si="3"/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 t="shared" si="5"/>
        <v>6</v>
      </c>
    </row>
    <row r="13" spans="1:93" x14ac:dyDescent="0.3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 t="shared" si="0"/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 t="shared" si="2"/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 t="shared" si="5"/>
        <v>8</v>
      </c>
    </row>
    <row r="14" spans="1:93" x14ac:dyDescent="0.3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 t="shared" si="0"/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 t="shared" si="1"/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 t="shared" si="2"/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 t="shared" si="4"/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 t="shared" si="0"/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 t="shared" si="1"/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 t="shared" si="4"/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18</v>
      </c>
      <c r="E16" s="5">
        <f t="shared" si="6"/>
        <v>5</v>
      </c>
      <c r="F16" s="5">
        <f t="shared" si="6"/>
        <v>3</v>
      </c>
      <c r="G16" s="5">
        <f t="shared" si="6"/>
        <v>44</v>
      </c>
      <c r="H16" s="5">
        <f t="shared" si="6"/>
        <v>16</v>
      </c>
      <c r="I16" s="5">
        <f t="shared" si="6"/>
        <v>8</v>
      </c>
      <c r="J16" s="5">
        <f t="shared" si="6"/>
        <v>4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13</v>
      </c>
      <c r="T16" s="5">
        <f t="shared" si="7"/>
        <v>1</v>
      </c>
      <c r="U16" s="5">
        <f t="shared" si="7"/>
        <v>4</v>
      </c>
      <c r="V16" s="5">
        <f t="shared" si="7"/>
        <v>35</v>
      </c>
      <c r="W16" s="5">
        <f t="shared" si="7"/>
        <v>7</v>
      </c>
      <c r="X16" s="5">
        <f t="shared" si="7"/>
        <v>10</v>
      </c>
      <c r="Y16" s="5">
        <f t="shared" si="7"/>
        <v>2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33</v>
      </c>
      <c r="AD16" s="10"/>
      <c r="AE16" s="32" t="s">
        <v>67</v>
      </c>
      <c r="AF16" s="33"/>
      <c r="AG16" s="34"/>
      <c r="AH16" s="5">
        <f t="shared" ref="AH16:AR16" si="8">SUM(AH6:AH15)</f>
        <v>10</v>
      </c>
      <c r="AI16" s="5">
        <f t="shared" si="8"/>
        <v>3</v>
      </c>
      <c r="AJ16" s="5">
        <f t="shared" si="8"/>
        <v>11</v>
      </c>
      <c r="AK16" s="5">
        <f t="shared" si="8"/>
        <v>35</v>
      </c>
      <c r="AL16" s="5">
        <f t="shared" si="8"/>
        <v>13</v>
      </c>
      <c r="AM16" s="5">
        <f t="shared" si="8"/>
        <v>4</v>
      </c>
      <c r="AN16" s="5">
        <f t="shared" si="8"/>
        <v>2</v>
      </c>
      <c r="AO16" s="5">
        <f t="shared" si="8"/>
        <v>15</v>
      </c>
      <c r="AP16" s="5">
        <f t="shared" si="8"/>
        <v>0</v>
      </c>
      <c r="AQ16" s="5">
        <f t="shared" si="8"/>
        <v>1</v>
      </c>
      <c r="AR16" s="5">
        <f t="shared" si="8"/>
        <v>40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6</v>
      </c>
      <c r="AX16" s="5">
        <f t="shared" si="9"/>
        <v>1</v>
      </c>
      <c r="AY16" s="5">
        <f t="shared" si="9"/>
        <v>12</v>
      </c>
      <c r="AZ16" s="5">
        <f t="shared" si="9"/>
        <v>26</v>
      </c>
      <c r="BA16" s="5">
        <f t="shared" si="9"/>
        <v>3</v>
      </c>
      <c r="BB16" s="5">
        <f t="shared" si="9"/>
        <v>5</v>
      </c>
      <c r="BC16" s="5">
        <f t="shared" si="9"/>
        <v>1</v>
      </c>
      <c r="BD16" s="5">
        <f t="shared" si="9"/>
        <v>10</v>
      </c>
      <c r="BE16" s="5">
        <f t="shared" si="9"/>
        <v>0</v>
      </c>
      <c r="BF16" s="5">
        <f t="shared" si="9"/>
        <v>1</v>
      </c>
      <c r="BG16" s="5">
        <f t="shared" si="9"/>
        <v>27</v>
      </c>
      <c r="BH16" s="10"/>
      <c r="BI16" s="32" t="s">
        <v>67</v>
      </c>
      <c r="BJ16" s="33"/>
      <c r="BK16" s="34"/>
      <c r="BL16" s="5">
        <f t="shared" ref="BL16:BV16" si="10">SUM(BL6:BL15)</f>
        <v>13</v>
      </c>
      <c r="BM16" s="5">
        <f t="shared" si="10"/>
        <v>3</v>
      </c>
      <c r="BN16" s="5">
        <f t="shared" si="10"/>
        <v>3</v>
      </c>
      <c r="BO16" s="5">
        <f t="shared" si="10"/>
        <v>27</v>
      </c>
      <c r="BP16" s="5">
        <f t="shared" si="10"/>
        <v>7</v>
      </c>
      <c r="BQ16" s="5">
        <f t="shared" si="10"/>
        <v>3</v>
      </c>
      <c r="BR16" s="5">
        <f t="shared" si="10"/>
        <v>1</v>
      </c>
      <c r="BS16" s="5">
        <f t="shared" si="10"/>
        <v>14</v>
      </c>
      <c r="BT16" s="5">
        <f t="shared" si="10"/>
        <v>0</v>
      </c>
      <c r="BU16" s="5">
        <f t="shared" si="10"/>
        <v>0</v>
      </c>
      <c r="BV16" s="5">
        <f t="shared" si="10"/>
        <v>38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7</v>
      </c>
      <c r="CB16" s="5">
        <f t="shared" si="11"/>
        <v>4</v>
      </c>
      <c r="CC16" s="5">
        <f t="shared" si="11"/>
        <v>10</v>
      </c>
      <c r="CD16" s="5">
        <f t="shared" si="11"/>
        <v>17</v>
      </c>
      <c r="CE16" s="5">
        <f t="shared" si="11"/>
        <v>5</v>
      </c>
      <c r="CF16" s="5">
        <f t="shared" si="11"/>
        <v>9</v>
      </c>
      <c r="CG16" s="5">
        <f t="shared" si="11"/>
        <v>1</v>
      </c>
      <c r="CH16" s="5">
        <f t="shared" si="11"/>
        <v>7</v>
      </c>
      <c r="CI16" s="5">
        <f t="shared" si="11"/>
        <v>0</v>
      </c>
      <c r="CJ16" s="5">
        <f t="shared" si="11"/>
        <v>0</v>
      </c>
      <c r="CK16" s="5">
        <f t="shared" si="11"/>
        <v>36</v>
      </c>
    </row>
    <row r="17" spans="1:89" x14ac:dyDescent="0.3">
      <c r="A17" s="26" t="s">
        <v>381</v>
      </c>
      <c r="B17" s="27"/>
      <c r="C17" s="28" t="s">
        <v>300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339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210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765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765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765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76" t="s">
        <v>359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36" t="s">
        <v>465</v>
      </c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10"/>
      <c r="AE20" s="45" t="s">
        <v>298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11" t="s">
        <v>380</v>
      </c>
      <c r="AT20" s="107" t="s">
        <v>123</v>
      </c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"/>
      <c r="BI20" s="181" t="s">
        <v>4</v>
      </c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3"/>
      <c r="BW20" s="11" t="s">
        <v>380</v>
      </c>
      <c r="BX20" s="117" t="s">
        <v>68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 t="shared" ref="BG22:BG31" si="15"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 t="shared" ref="BV22:BV31" si="16"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 t="shared" si="12"/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 t="shared" si="13"/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 t="shared" si="14"/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 t="shared" si="15"/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 t="shared" si="17"/>
        <v>14</v>
      </c>
    </row>
    <row r="24" spans="1:89" x14ac:dyDescent="0.3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 t="shared" si="12"/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 t="shared" si="13"/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 t="shared" si="14"/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 t="shared" si="15"/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 t="shared" si="16"/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 t="shared" si="17"/>
        <v>2</v>
      </c>
    </row>
    <row r="25" spans="1:89" x14ac:dyDescent="0.3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 t="shared" si="12"/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 t="shared" si="14"/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 t="shared" si="16"/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 t="shared" si="17"/>
        <v>2</v>
      </c>
    </row>
    <row r="26" spans="1:89" x14ac:dyDescent="0.3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 t="shared" si="12"/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 t="shared" si="13"/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 t="shared" si="14"/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 t="shared" si="15"/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 t="shared" si="16"/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 t="shared" si="12"/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 t="shared" si="13"/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 t="shared" si="14"/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 t="shared" si="15"/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 t="shared" si="17"/>
        <v>10</v>
      </c>
    </row>
    <row r="28" spans="1:89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 t="shared" si="13"/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 t="shared" si="14"/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 t="shared" si="15"/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 t="shared" si="16"/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 t="shared" si="17"/>
        <v>8</v>
      </c>
    </row>
    <row r="29" spans="1:89" x14ac:dyDescent="0.3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 t="shared" si="12"/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 t="shared" si="13"/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 t="shared" si="14"/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 t="shared" si="15"/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 t="shared" si="16"/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 t="shared" si="17"/>
        <v>8</v>
      </c>
    </row>
    <row r="30" spans="1:89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 t="shared" si="13"/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 t="shared" si="16"/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 t="shared" si="17"/>
        <v>6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 t="shared" si="13"/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10</v>
      </c>
      <c r="E32" s="5">
        <f t="shared" si="18"/>
        <v>7</v>
      </c>
      <c r="F32" s="5">
        <f t="shared" si="18"/>
        <v>17</v>
      </c>
      <c r="G32" s="5">
        <f t="shared" si="18"/>
        <v>33</v>
      </c>
      <c r="H32" s="5">
        <f t="shared" si="18"/>
        <v>16</v>
      </c>
      <c r="I32" s="5">
        <f t="shared" si="18"/>
        <v>9</v>
      </c>
      <c r="J32" s="5">
        <f t="shared" si="18"/>
        <v>5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58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18</v>
      </c>
      <c r="T32" s="5">
        <f t="shared" si="19"/>
        <v>3</v>
      </c>
      <c r="U32" s="5">
        <f t="shared" si="19"/>
        <v>3</v>
      </c>
      <c r="V32" s="5">
        <f t="shared" si="19"/>
        <v>25</v>
      </c>
      <c r="W32" s="5">
        <f t="shared" si="19"/>
        <v>16</v>
      </c>
      <c r="X32" s="5">
        <f t="shared" si="19"/>
        <v>7</v>
      </c>
      <c r="Y32" s="5">
        <f t="shared" si="19"/>
        <v>2</v>
      </c>
      <c r="Z32" s="5">
        <f t="shared" si="19"/>
        <v>18</v>
      </c>
      <c r="AA32" s="5">
        <f t="shared" si="19"/>
        <v>0</v>
      </c>
      <c r="AB32" s="5">
        <f t="shared" si="19"/>
        <v>0</v>
      </c>
      <c r="AC32" s="5">
        <f t="shared" si="19"/>
        <v>48</v>
      </c>
      <c r="AD32" s="10"/>
      <c r="AE32" s="32" t="s">
        <v>67</v>
      </c>
      <c r="AF32" s="33"/>
      <c r="AG32" s="34"/>
      <c r="AH32" s="5">
        <f t="shared" ref="AH32:AR32" si="20">SUM(AH22:AH31)</f>
        <v>5</v>
      </c>
      <c r="AI32" s="5">
        <f t="shared" si="20"/>
        <v>7</v>
      </c>
      <c r="AJ32" s="5">
        <f t="shared" si="20"/>
        <v>2</v>
      </c>
      <c r="AK32" s="5">
        <f t="shared" si="20"/>
        <v>33</v>
      </c>
      <c r="AL32" s="5">
        <f t="shared" si="20"/>
        <v>9</v>
      </c>
      <c r="AM32" s="5">
        <f t="shared" si="20"/>
        <v>2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33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15</v>
      </c>
      <c r="AX32" s="5">
        <f t="shared" si="21"/>
        <v>4</v>
      </c>
      <c r="AY32" s="5">
        <f t="shared" si="21"/>
        <v>5</v>
      </c>
      <c r="AZ32" s="5">
        <f t="shared" si="21"/>
        <v>32</v>
      </c>
      <c r="BA32" s="5">
        <f t="shared" si="21"/>
        <v>10</v>
      </c>
      <c r="BB32" s="5">
        <f t="shared" si="21"/>
        <v>10</v>
      </c>
      <c r="BC32" s="5">
        <f t="shared" si="21"/>
        <v>1</v>
      </c>
      <c r="BD32" s="5">
        <f t="shared" si="21"/>
        <v>6</v>
      </c>
      <c r="BE32" s="5">
        <f t="shared" si="21"/>
        <v>0</v>
      </c>
      <c r="BF32" s="5">
        <f t="shared" si="21"/>
        <v>0</v>
      </c>
      <c r="BG32" s="5">
        <f t="shared" si="21"/>
        <v>47</v>
      </c>
      <c r="BH32" s="10"/>
      <c r="BI32" s="32" t="s">
        <v>67</v>
      </c>
      <c r="BJ32" s="33"/>
      <c r="BK32" s="34"/>
      <c r="BL32" s="5">
        <f t="shared" ref="BL32:BV32" si="22">SUM(BL22:BL31)</f>
        <v>16</v>
      </c>
      <c r="BM32" s="5">
        <f t="shared" si="22"/>
        <v>3</v>
      </c>
      <c r="BN32" s="5">
        <f t="shared" si="22"/>
        <v>8</v>
      </c>
      <c r="BO32" s="5">
        <f t="shared" si="22"/>
        <v>38</v>
      </c>
      <c r="BP32" s="5">
        <f t="shared" si="22"/>
        <v>14</v>
      </c>
      <c r="BQ32" s="5">
        <f t="shared" si="22"/>
        <v>9</v>
      </c>
      <c r="BR32" s="5">
        <f t="shared" si="22"/>
        <v>4</v>
      </c>
      <c r="BS32" s="5">
        <f t="shared" si="22"/>
        <v>17</v>
      </c>
      <c r="BT32" s="5">
        <f t="shared" si="22"/>
        <v>0</v>
      </c>
      <c r="BU32" s="5">
        <f t="shared" si="22"/>
        <v>0</v>
      </c>
      <c r="BV32" s="5">
        <f t="shared" si="22"/>
        <v>49</v>
      </c>
      <c r="BW32" s="14" t="s">
        <v>379</v>
      </c>
      <c r="BX32" s="32" t="s">
        <v>67</v>
      </c>
      <c r="BY32" s="33"/>
      <c r="BZ32" s="34"/>
      <c r="CA32" s="5">
        <f t="shared" ref="CA32:CK32" si="23">SUM(CA22:CA31)</f>
        <v>16</v>
      </c>
      <c r="CB32" s="5">
        <f t="shared" si="23"/>
        <v>3</v>
      </c>
      <c r="CC32" s="5">
        <f t="shared" si="23"/>
        <v>9</v>
      </c>
      <c r="CD32" s="5">
        <f t="shared" si="23"/>
        <v>46</v>
      </c>
      <c r="CE32" s="5">
        <f t="shared" si="23"/>
        <v>9</v>
      </c>
      <c r="CF32" s="5">
        <f t="shared" si="23"/>
        <v>12</v>
      </c>
      <c r="CG32" s="5">
        <f t="shared" si="23"/>
        <v>5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50</v>
      </c>
    </row>
    <row r="33" spans="1:89" x14ac:dyDescent="0.3">
      <c r="A33" s="53" t="s">
        <v>381</v>
      </c>
      <c r="B33" s="54"/>
      <c r="C33" s="55" t="s">
        <v>298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4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123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649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766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767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2" t="s">
        <v>259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11" t="s">
        <v>380</v>
      </c>
      <c r="P36" s="77" t="s">
        <v>299</v>
      </c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10"/>
      <c r="AE36" s="93" t="s">
        <v>162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5"/>
      <c r="AS36" s="11" t="s">
        <v>380</v>
      </c>
      <c r="AT36" s="99" t="s">
        <v>470</v>
      </c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10"/>
      <c r="BI36" s="40" t="s">
        <v>69</v>
      </c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22" t="s">
        <v>380</v>
      </c>
      <c r="BX36" s="62" t="s">
        <v>160</v>
      </c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4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 t="shared" ref="AC38:AC47" si="25"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 t="shared" ref="AR38:AR47" si="26"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 t="shared" ref="BV38:BV47" si="28"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3</v>
      </c>
    </row>
    <row r="39" spans="1:89" x14ac:dyDescent="0.3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 t="shared" si="24"/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 t="shared" si="25"/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 t="shared" si="26"/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 t="shared" si="27"/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 t="shared" si="28"/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 t="shared" si="29"/>
        <v>31</v>
      </c>
    </row>
    <row r="40" spans="1:89" x14ac:dyDescent="0.3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 t="shared" si="24"/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 t="shared" si="26"/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 t="shared" si="27"/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 t="shared" si="28"/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 t="shared" si="29"/>
        <v>1</v>
      </c>
    </row>
    <row r="41" spans="1:89" x14ac:dyDescent="0.3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 t="shared" si="24"/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 t="shared" si="25"/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 t="shared" si="26"/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 t="shared" si="27"/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 t="shared" si="28"/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 t="shared" si="29"/>
        <v>4</v>
      </c>
    </row>
    <row r="42" spans="1:89" x14ac:dyDescent="0.3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 t="shared" si="24"/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 t="shared" si="25"/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 t="shared" si="27"/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 t="shared" si="28"/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 t="shared" si="29"/>
        <v>3</v>
      </c>
    </row>
    <row r="43" spans="1:89" x14ac:dyDescent="0.3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 t="shared" si="25"/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 t="shared" si="26"/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 t="shared" si="27"/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 t="shared" si="29"/>
        <v>2</v>
      </c>
    </row>
    <row r="44" spans="1:89" x14ac:dyDescent="0.3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 t="shared" si="24"/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 t="shared" si="25"/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 t="shared" si="26"/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 t="shared" si="27"/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 t="shared" si="29"/>
        <v>4</v>
      </c>
    </row>
    <row r="45" spans="1:89" x14ac:dyDescent="0.3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 t="shared" si="24"/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 t="shared" si="25"/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 t="shared" si="26"/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 t="shared" si="28"/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 t="shared" si="28"/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 t="shared" si="29"/>
        <v>0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 t="shared" si="26"/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 t="shared" si="29"/>
        <v>0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11</v>
      </c>
      <c r="E48" s="5">
        <f t="shared" si="30"/>
        <v>0</v>
      </c>
      <c r="F48" s="5">
        <f t="shared" si="30"/>
        <v>16</v>
      </c>
      <c r="G48" s="5">
        <f t="shared" si="30"/>
        <v>28</v>
      </c>
      <c r="H48" s="5">
        <f t="shared" si="30"/>
        <v>10</v>
      </c>
      <c r="I48" s="5">
        <f t="shared" si="30"/>
        <v>12</v>
      </c>
      <c r="J48" s="5">
        <f t="shared" si="30"/>
        <v>1</v>
      </c>
      <c r="K48" s="5">
        <f t="shared" si="30"/>
        <v>9</v>
      </c>
      <c r="L48" s="5">
        <f t="shared" si="30"/>
        <v>1</v>
      </c>
      <c r="M48" s="5">
        <f t="shared" si="30"/>
        <v>0</v>
      </c>
      <c r="N48" s="5">
        <f t="shared" si="30"/>
        <v>38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7</v>
      </c>
      <c r="T48" s="5">
        <f t="shared" si="31"/>
        <v>1</v>
      </c>
      <c r="U48" s="5">
        <f t="shared" si="31"/>
        <v>7</v>
      </c>
      <c r="V48" s="5">
        <f t="shared" si="31"/>
        <v>27</v>
      </c>
      <c r="W48" s="5">
        <f t="shared" si="31"/>
        <v>5</v>
      </c>
      <c r="X48" s="5">
        <f t="shared" si="31"/>
        <v>14</v>
      </c>
      <c r="Y48" s="5">
        <f t="shared" si="31"/>
        <v>4</v>
      </c>
      <c r="Z48" s="5">
        <f t="shared" si="31"/>
        <v>18</v>
      </c>
      <c r="AA48" s="5">
        <f t="shared" si="31"/>
        <v>0</v>
      </c>
      <c r="AB48" s="5">
        <f t="shared" si="31"/>
        <v>1</v>
      </c>
      <c r="AC48" s="5">
        <f t="shared" si="31"/>
        <v>24</v>
      </c>
      <c r="AD48" s="10"/>
      <c r="AE48" s="32" t="s">
        <v>67</v>
      </c>
      <c r="AF48" s="33"/>
      <c r="AG48" s="34"/>
      <c r="AH48" s="5">
        <f t="shared" ref="AH48:AR48" si="32">SUM(AH38:AH47)</f>
        <v>20</v>
      </c>
      <c r="AI48" s="5">
        <f t="shared" si="32"/>
        <v>8</v>
      </c>
      <c r="AJ48" s="5">
        <f t="shared" si="32"/>
        <v>4</v>
      </c>
      <c r="AK48" s="5">
        <f t="shared" si="32"/>
        <v>36</v>
      </c>
      <c r="AL48" s="5">
        <f t="shared" si="32"/>
        <v>19</v>
      </c>
      <c r="AM48" s="5">
        <f t="shared" si="32"/>
        <v>8</v>
      </c>
      <c r="AN48" s="5">
        <f t="shared" si="32"/>
        <v>3</v>
      </c>
      <c r="AO48" s="5">
        <f t="shared" si="32"/>
        <v>6</v>
      </c>
      <c r="AP48" s="5">
        <f t="shared" si="32"/>
        <v>0</v>
      </c>
      <c r="AQ48" s="5">
        <f t="shared" si="32"/>
        <v>0</v>
      </c>
      <c r="AR48" s="5">
        <f t="shared" si="32"/>
        <v>68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15</v>
      </c>
      <c r="AX48" s="5">
        <f t="shared" si="33"/>
        <v>10</v>
      </c>
      <c r="AY48" s="5">
        <f t="shared" si="33"/>
        <v>2</v>
      </c>
      <c r="AZ48" s="5">
        <f t="shared" si="33"/>
        <v>36</v>
      </c>
      <c r="BA48" s="5">
        <f t="shared" si="33"/>
        <v>9</v>
      </c>
      <c r="BB48" s="5">
        <f t="shared" si="33"/>
        <v>8</v>
      </c>
      <c r="BC48" s="5">
        <f t="shared" si="33"/>
        <v>3</v>
      </c>
      <c r="BD48" s="5">
        <f t="shared" si="33"/>
        <v>6</v>
      </c>
      <c r="BE48" s="5">
        <f t="shared" si="33"/>
        <v>0</v>
      </c>
      <c r="BF48" s="5">
        <f t="shared" si="33"/>
        <v>1</v>
      </c>
      <c r="BG48" s="5">
        <f t="shared" si="33"/>
        <v>62</v>
      </c>
      <c r="BH48" s="10"/>
      <c r="BI48" s="32" t="s">
        <v>67</v>
      </c>
      <c r="BJ48" s="33"/>
      <c r="BK48" s="34"/>
      <c r="BL48" s="5">
        <f t="shared" ref="BL48:BV48" si="34">SUM(BL38:BL47)</f>
        <v>16</v>
      </c>
      <c r="BM48" s="5">
        <f t="shared" si="34"/>
        <v>3</v>
      </c>
      <c r="BN48" s="5">
        <f t="shared" si="34"/>
        <v>5</v>
      </c>
      <c r="BO48" s="5">
        <f t="shared" si="34"/>
        <v>38</v>
      </c>
      <c r="BP48" s="5">
        <f t="shared" si="34"/>
        <v>9</v>
      </c>
      <c r="BQ48" s="5">
        <f t="shared" si="34"/>
        <v>11</v>
      </c>
      <c r="BR48" s="5">
        <f t="shared" si="34"/>
        <v>1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46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8</v>
      </c>
      <c r="CB48" s="5">
        <f t="shared" si="35"/>
        <v>6</v>
      </c>
      <c r="CC48" s="5">
        <f t="shared" si="35"/>
        <v>14</v>
      </c>
      <c r="CD48" s="5">
        <f t="shared" si="35"/>
        <v>29</v>
      </c>
      <c r="CE48" s="5">
        <f t="shared" si="35"/>
        <v>5</v>
      </c>
      <c r="CF48" s="5">
        <f t="shared" si="35"/>
        <v>11</v>
      </c>
      <c r="CG48" s="5">
        <f t="shared" si="35"/>
        <v>3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48</v>
      </c>
    </row>
    <row r="49" spans="1:89" x14ac:dyDescent="0.3">
      <c r="A49" s="53" t="s">
        <v>381</v>
      </c>
      <c r="B49" s="54"/>
      <c r="C49" s="55" t="s">
        <v>470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69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162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768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768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769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90" t="s">
        <v>70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2"/>
      <c r="O52" s="11" t="s">
        <v>380</v>
      </c>
      <c r="P52" s="100" t="s">
        <v>260</v>
      </c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2"/>
      <c r="AD52" s="10"/>
      <c r="AE52" s="96" t="s">
        <v>126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8"/>
      <c r="AS52" s="11" t="s">
        <v>380</v>
      </c>
      <c r="AT52" s="111" t="s">
        <v>433</v>
      </c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3"/>
      <c r="BH52" s="17"/>
      <c r="BI52" s="37" t="s">
        <v>456</v>
      </c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11" t="s">
        <v>380</v>
      </c>
      <c r="BX52" s="87" t="s">
        <v>212</v>
      </c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9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 t="shared" ref="N54:N63" si="36"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 t="shared" ref="AR54:AR63" si="38"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 t="shared" ref="BG54:BG63" si="39"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 t="shared" ref="BV54:BV63" si="40"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 t="shared" ref="CK54:CK63" si="41">IF(BY54="","",(CA54*2)+(CB54*3)+CC54*1)</f>
        <v>3</v>
      </c>
    </row>
    <row r="55" spans="1:89" x14ac:dyDescent="0.3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 t="shared" si="38"/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 t="shared" si="39"/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 t="shared" si="40"/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 t="shared" si="41"/>
        <v>3</v>
      </c>
    </row>
    <row r="56" spans="1:89" x14ac:dyDescent="0.3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 t="shared" si="36"/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 t="shared" si="38"/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 t="shared" si="39"/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 t="shared" si="40"/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 t="shared" si="41"/>
        <v>7</v>
      </c>
    </row>
    <row r="57" spans="1:89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 t="shared" si="37"/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 t="shared" si="38"/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 t="shared" si="39"/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 t="shared" si="40"/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 t="shared" si="41"/>
        <v>0</v>
      </c>
    </row>
    <row r="58" spans="1:89" x14ac:dyDescent="0.3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 t="shared" si="36"/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 t="shared" si="38"/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 t="shared" si="39"/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 t="shared" si="40"/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 t="shared" si="41"/>
        <v>8</v>
      </c>
    </row>
    <row r="59" spans="1:89" x14ac:dyDescent="0.3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 t="shared" si="36"/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 t="shared" si="37"/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 t="shared" si="39"/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 t="shared" si="40"/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 t="shared" si="41"/>
        <v>8</v>
      </c>
    </row>
    <row r="60" spans="1:89" x14ac:dyDescent="0.3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 t="shared" si="36"/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 t="shared" si="37"/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 t="shared" si="39"/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 t="shared" si="41"/>
        <v>13</v>
      </c>
    </row>
    <row r="61" spans="1:89" x14ac:dyDescent="0.3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 t="shared" si="36"/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 t="shared" si="37"/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 t="shared" si="38"/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 t="shared" si="39"/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 t="shared" si="40"/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 t="shared" si="36"/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 t="shared" si="37"/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 t="shared" si="39"/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 t="shared" si="40"/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 t="shared" si="36"/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 t="shared" si="37"/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 t="shared" si="38"/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 t="shared" si="39"/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 t="shared" si="41"/>
        <v>9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13</v>
      </c>
      <c r="E64" s="5">
        <f t="shared" si="42"/>
        <v>12</v>
      </c>
      <c r="F64" s="5">
        <f t="shared" si="42"/>
        <v>6</v>
      </c>
      <c r="G64" s="5">
        <f t="shared" si="42"/>
        <v>28</v>
      </c>
      <c r="H64" s="5">
        <f t="shared" si="42"/>
        <v>17</v>
      </c>
      <c r="I64" s="5">
        <f t="shared" si="42"/>
        <v>7</v>
      </c>
      <c r="J64" s="5">
        <f t="shared" si="42"/>
        <v>1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68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23</v>
      </c>
      <c r="T64" s="5">
        <f t="shared" si="43"/>
        <v>13</v>
      </c>
      <c r="U64" s="5">
        <f t="shared" si="43"/>
        <v>5</v>
      </c>
      <c r="V64" s="5">
        <f t="shared" si="43"/>
        <v>29</v>
      </c>
      <c r="W64" s="5">
        <f t="shared" si="43"/>
        <v>24</v>
      </c>
      <c r="X64" s="5">
        <f t="shared" si="43"/>
        <v>10</v>
      </c>
      <c r="Y64" s="5">
        <f t="shared" si="43"/>
        <v>2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90</v>
      </c>
      <c r="AD64" s="10"/>
      <c r="AE64" s="32" t="s">
        <v>67</v>
      </c>
      <c r="AF64" s="33"/>
      <c r="AG64" s="34"/>
      <c r="AH64" s="5">
        <f t="shared" ref="AH64:AR64" si="44">SUM(AH54:AH63)</f>
        <v>24</v>
      </c>
      <c r="AI64" s="5">
        <f t="shared" si="44"/>
        <v>3</v>
      </c>
      <c r="AJ64" s="5">
        <f t="shared" si="44"/>
        <v>7</v>
      </c>
      <c r="AK64" s="5">
        <f t="shared" si="44"/>
        <v>29</v>
      </c>
      <c r="AL64" s="5">
        <f t="shared" si="44"/>
        <v>21</v>
      </c>
      <c r="AM64" s="5">
        <f t="shared" si="44"/>
        <v>13</v>
      </c>
      <c r="AN64" s="5">
        <f t="shared" si="44"/>
        <v>4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64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15</v>
      </c>
      <c r="AX64" s="5">
        <f t="shared" si="45"/>
        <v>1</v>
      </c>
      <c r="AY64" s="5">
        <f t="shared" si="45"/>
        <v>2</v>
      </c>
      <c r="AZ64" s="5">
        <f t="shared" si="45"/>
        <v>30</v>
      </c>
      <c r="BA64" s="5">
        <f t="shared" si="45"/>
        <v>12</v>
      </c>
      <c r="BB64" s="5">
        <f t="shared" si="45"/>
        <v>8</v>
      </c>
      <c r="BC64" s="5">
        <f t="shared" si="45"/>
        <v>3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35</v>
      </c>
      <c r="BH64" s="10"/>
      <c r="BI64" s="32" t="s">
        <v>67</v>
      </c>
      <c r="BJ64" s="33"/>
      <c r="BK64" s="34"/>
      <c r="BL64" s="5">
        <f t="shared" ref="BL64:BV64" si="46">SUM(BL54:BL63)</f>
        <v>17</v>
      </c>
      <c r="BM64" s="5">
        <f t="shared" si="46"/>
        <v>3</v>
      </c>
      <c r="BN64" s="5">
        <f t="shared" si="46"/>
        <v>4</v>
      </c>
      <c r="BO64" s="5">
        <f t="shared" si="46"/>
        <v>35</v>
      </c>
      <c r="BP64" s="5">
        <f t="shared" si="46"/>
        <v>10</v>
      </c>
      <c r="BQ64" s="5">
        <f t="shared" si="46"/>
        <v>5</v>
      </c>
      <c r="BR64" s="5">
        <f t="shared" si="46"/>
        <v>3</v>
      </c>
      <c r="BS64" s="5">
        <f t="shared" si="46"/>
        <v>12</v>
      </c>
      <c r="BT64" s="5">
        <f t="shared" si="46"/>
        <v>0</v>
      </c>
      <c r="BU64" s="5">
        <f t="shared" si="46"/>
        <v>0</v>
      </c>
      <c r="BV64" s="5">
        <f t="shared" si="46"/>
        <v>47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15</v>
      </c>
      <c r="CB64" s="5">
        <f t="shared" si="47"/>
        <v>6</v>
      </c>
      <c r="CC64" s="5">
        <f t="shared" si="47"/>
        <v>3</v>
      </c>
      <c r="CD64" s="5">
        <f t="shared" si="47"/>
        <v>30</v>
      </c>
      <c r="CE64" s="5">
        <f t="shared" si="47"/>
        <v>16</v>
      </c>
      <c r="CF64" s="5">
        <f t="shared" si="47"/>
        <v>7</v>
      </c>
      <c r="CG64" s="5">
        <f t="shared" si="47"/>
        <v>3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51</v>
      </c>
    </row>
    <row r="65" spans="1:89" x14ac:dyDescent="0.3">
      <c r="A65" s="26" t="s">
        <v>381</v>
      </c>
      <c r="B65" s="27"/>
      <c r="C65" s="28" t="s">
        <v>126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70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433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767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767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552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79" t="s">
        <v>340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1" t="s">
        <v>380</v>
      </c>
      <c r="P68" s="103" t="s">
        <v>125</v>
      </c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5"/>
      <c r="AD68" s="10"/>
      <c r="AE68" s="38" t="s">
        <v>6</v>
      </c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11" t="s">
        <v>380</v>
      </c>
      <c r="AT68" s="75" t="s">
        <v>161</v>
      </c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 t="shared" ref="N70:N79" si="48"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 t="shared" ref="AR70:AR79" si="50"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 t="shared" si="49"/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 t="shared" si="51"/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 t="shared" si="48"/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 t="shared" si="49"/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 t="shared" si="50"/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 t="shared" si="51"/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 t="shared" si="48"/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 t="shared" si="49"/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 t="shared" si="50"/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 t="shared" si="48"/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 t="shared" si="49"/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 t="shared" si="50"/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 t="shared" si="50"/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 t="shared" si="51"/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 t="shared" si="48"/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 t="shared" si="50"/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 t="shared" si="51"/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 t="shared" si="49"/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 t="shared" si="51"/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 t="shared" si="51"/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 t="shared" si="48"/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 t="shared" si="51"/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17</v>
      </c>
      <c r="E80" s="5">
        <f t="shared" si="54"/>
        <v>4</v>
      </c>
      <c r="F80" s="5">
        <f t="shared" si="54"/>
        <v>6</v>
      </c>
      <c r="G80" s="5">
        <f t="shared" si="54"/>
        <v>34</v>
      </c>
      <c r="H80" s="5">
        <f t="shared" si="54"/>
        <v>18</v>
      </c>
      <c r="I80" s="5">
        <f t="shared" si="54"/>
        <v>6</v>
      </c>
      <c r="J80" s="5">
        <f t="shared" si="54"/>
        <v>0</v>
      </c>
      <c r="K80" s="5">
        <f t="shared" si="54"/>
        <v>14</v>
      </c>
      <c r="L80" s="5">
        <f t="shared" si="54"/>
        <v>0</v>
      </c>
      <c r="M80" s="5">
        <f t="shared" si="54"/>
        <v>0</v>
      </c>
      <c r="N80" s="5">
        <f t="shared" si="54"/>
        <v>52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14</v>
      </c>
      <c r="T80" s="5">
        <f t="shared" si="55"/>
        <v>7</v>
      </c>
      <c r="U80" s="5">
        <f t="shared" si="55"/>
        <v>4</v>
      </c>
      <c r="V80" s="5">
        <f t="shared" si="55"/>
        <v>31</v>
      </c>
      <c r="W80" s="5">
        <f t="shared" si="55"/>
        <v>16</v>
      </c>
      <c r="X80" s="5">
        <f t="shared" si="55"/>
        <v>9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53</v>
      </c>
      <c r="AD80" s="10"/>
      <c r="AE80" s="32" t="s">
        <v>67</v>
      </c>
      <c r="AF80" s="33"/>
      <c r="AG80" s="34"/>
      <c r="AH80" s="5">
        <f t="shared" ref="AH80:AR80" si="56">SUM(AH70:AH79)</f>
        <v>21</v>
      </c>
      <c r="AI80" s="5">
        <f t="shared" si="56"/>
        <v>0</v>
      </c>
      <c r="AJ80" s="5">
        <f t="shared" si="56"/>
        <v>5</v>
      </c>
      <c r="AK80" s="5">
        <f t="shared" si="56"/>
        <v>38</v>
      </c>
      <c r="AL80" s="5">
        <f t="shared" si="56"/>
        <v>10</v>
      </c>
      <c r="AM80" s="5">
        <f t="shared" si="56"/>
        <v>6</v>
      </c>
      <c r="AN80" s="5">
        <f t="shared" si="56"/>
        <v>3</v>
      </c>
      <c r="AO80" s="5">
        <f t="shared" si="56"/>
        <v>8</v>
      </c>
      <c r="AP80" s="5">
        <f t="shared" si="56"/>
        <v>0</v>
      </c>
      <c r="AQ80" s="5">
        <f t="shared" si="56"/>
        <v>0</v>
      </c>
      <c r="AR80" s="5">
        <f t="shared" si="56"/>
        <v>47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14</v>
      </c>
      <c r="AX80" s="5">
        <f t="shared" si="57"/>
        <v>12</v>
      </c>
      <c r="AY80" s="5">
        <f t="shared" si="57"/>
        <v>3</v>
      </c>
      <c r="AZ80" s="5">
        <f t="shared" si="57"/>
        <v>29</v>
      </c>
      <c r="BA80" s="5">
        <f t="shared" si="57"/>
        <v>19</v>
      </c>
      <c r="BB80" s="5">
        <f t="shared" si="57"/>
        <v>7</v>
      </c>
      <c r="BC80" s="5">
        <f t="shared" si="57"/>
        <v>3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67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125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552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760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774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39" t="s">
        <v>428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11" t="s">
        <v>380</v>
      </c>
      <c r="P4" s="78" t="s">
        <v>211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10"/>
      <c r="AE4" s="77" t="s">
        <v>299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11" t="s">
        <v>380</v>
      </c>
      <c r="AT4" s="103" t="s">
        <v>125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0"/>
      <c r="BI4" s="79" t="s">
        <v>340</v>
      </c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11" t="s">
        <v>380</v>
      </c>
      <c r="BX4" s="36" t="s">
        <v>465</v>
      </c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 t="shared" ref="AR6:AR15" si="2"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 t="shared" ref="BV6:BV15" si="4"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 t="shared" ref="CK6:CK15" si="5">IF(BY6="","",(CA6*2)+(CB6*3)+CC6*1)</f>
        <v>8</v>
      </c>
    </row>
    <row r="7" spans="1:93" x14ac:dyDescent="0.3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 t="shared" si="0"/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 t="shared" si="1"/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 t="shared" si="2"/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 t="shared" si="3"/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 t="shared" si="5"/>
        <v>8</v>
      </c>
    </row>
    <row r="8" spans="1:93" x14ac:dyDescent="0.3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 t="shared" si="1"/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 t="shared" si="2"/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 t="shared" si="3"/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 t="shared" si="4"/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 t="shared" si="1"/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 t="shared" si="2"/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 t="shared" si="3"/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 t="shared" si="4"/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 t="shared" si="0"/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 t="shared" si="1"/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 t="shared" si="2"/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 t="shared" si="3"/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 t="shared" si="4"/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 t="shared" si="0"/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 t="shared" si="1"/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 t="shared" si="3"/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 t="shared" si="5"/>
        <v>20</v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 t="shared" si="1"/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 t="shared" si="2"/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 t="shared" si="4"/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 t="shared" si="5"/>
        <v>0</v>
      </c>
    </row>
    <row r="13" spans="1:93" x14ac:dyDescent="0.3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 t="shared" si="0"/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 t="shared" si="1"/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 t="shared" si="2"/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 t="shared" si="3"/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 t="shared" si="4"/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 t="shared" si="5"/>
        <v>3</v>
      </c>
    </row>
    <row r="14" spans="1:93" x14ac:dyDescent="0.3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 t="shared" si="1"/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 t="shared" si="2"/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 t="shared" si="5"/>
        <v>1</v>
      </c>
    </row>
    <row r="15" spans="1:93" x14ac:dyDescent="0.3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 t="shared" si="0"/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 t="shared" si="4"/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 t="shared" si="5"/>
        <v>0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15</v>
      </c>
      <c r="E16" s="5">
        <f t="shared" si="6"/>
        <v>1</v>
      </c>
      <c r="F16" s="5">
        <f t="shared" si="6"/>
        <v>2</v>
      </c>
      <c r="G16" s="5">
        <f t="shared" si="6"/>
        <v>29</v>
      </c>
      <c r="H16" s="5">
        <f t="shared" si="6"/>
        <v>7</v>
      </c>
      <c r="I16" s="5">
        <f t="shared" si="6"/>
        <v>8</v>
      </c>
      <c r="J16" s="5">
        <f t="shared" si="6"/>
        <v>1</v>
      </c>
      <c r="K16" s="5">
        <f t="shared" si="6"/>
        <v>6</v>
      </c>
      <c r="L16" s="5">
        <f t="shared" si="6"/>
        <v>0</v>
      </c>
      <c r="M16" s="5">
        <f t="shared" si="6"/>
        <v>0</v>
      </c>
      <c r="N16" s="5">
        <f t="shared" si="6"/>
        <v>35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20</v>
      </c>
      <c r="T16" s="5">
        <f t="shared" si="7"/>
        <v>6</v>
      </c>
      <c r="U16" s="5">
        <f t="shared" si="7"/>
        <v>9</v>
      </c>
      <c r="V16" s="5">
        <f t="shared" si="7"/>
        <v>29</v>
      </c>
      <c r="W16" s="5">
        <f t="shared" si="7"/>
        <v>15</v>
      </c>
      <c r="X16" s="5">
        <f t="shared" si="7"/>
        <v>8</v>
      </c>
      <c r="Y16" s="5">
        <f t="shared" si="7"/>
        <v>4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67</v>
      </c>
      <c r="AD16" s="10"/>
      <c r="AE16" s="32" t="s">
        <v>67</v>
      </c>
      <c r="AF16" s="33"/>
      <c r="AG16" s="34"/>
      <c r="AH16" s="5">
        <f t="shared" ref="AH16:AR16" si="8">SUM(AH6:AH15)</f>
        <v>17</v>
      </c>
      <c r="AI16" s="5">
        <f t="shared" si="8"/>
        <v>6</v>
      </c>
      <c r="AJ16" s="5">
        <f t="shared" si="8"/>
        <v>12</v>
      </c>
      <c r="AK16" s="5">
        <f t="shared" si="8"/>
        <v>28</v>
      </c>
      <c r="AL16" s="5">
        <f t="shared" si="8"/>
        <v>13</v>
      </c>
      <c r="AM16" s="5">
        <f t="shared" si="8"/>
        <v>6</v>
      </c>
      <c r="AN16" s="5">
        <f t="shared" si="8"/>
        <v>1</v>
      </c>
      <c r="AO16" s="5">
        <f t="shared" si="8"/>
        <v>12</v>
      </c>
      <c r="AP16" s="5">
        <f t="shared" si="8"/>
        <v>1</v>
      </c>
      <c r="AQ16" s="5">
        <f t="shared" si="8"/>
        <v>0</v>
      </c>
      <c r="AR16" s="5">
        <f t="shared" si="8"/>
        <v>64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10</v>
      </c>
      <c r="AX16" s="5">
        <f t="shared" si="9"/>
        <v>6</v>
      </c>
      <c r="AY16" s="5">
        <f t="shared" si="9"/>
        <v>13</v>
      </c>
      <c r="AZ16" s="5">
        <f t="shared" si="9"/>
        <v>27</v>
      </c>
      <c r="BA16" s="5">
        <f t="shared" si="9"/>
        <v>13</v>
      </c>
      <c r="BB16" s="5">
        <f t="shared" si="9"/>
        <v>3</v>
      </c>
      <c r="BC16" s="5">
        <f t="shared" si="9"/>
        <v>0</v>
      </c>
      <c r="BD16" s="5">
        <f t="shared" si="9"/>
        <v>18</v>
      </c>
      <c r="BE16" s="5">
        <f t="shared" si="9"/>
        <v>0</v>
      </c>
      <c r="BF16" s="5">
        <f t="shared" si="9"/>
        <v>0</v>
      </c>
      <c r="BG16" s="5">
        <f t="shared" si="9"/>
        <v>51</v>
      </c>
      <c r="BH16" s="10"/>
      <c r="BI16" s="32" t="s">
        <v>67</v>
      </c>
      <c r="BJ16" s="33"/>
      <c r="BK16" s="34"/>
      <c r="BL16" s="5">
        <f t="shared" ref="BL16:BV16" si="10">SUM(BL6:BL15)</f>
        <v>21</v>
      </c>
      <c r="BM16" s="5">
        <f t="shared" si="10"/>
        <v>5</v>
      </c>
      <c r="BN16" s="5">
        <f t="shared" si="10"/>
        <v>9</v>
      </c>
      <c r="BO16" s="5">
        <f t="shared" si="10"/>
        <v>29</v>
      </c>
      <c r="BP16" s="5">
        <f t="shared" si="10"/>
        <v>21</v>
      </c>
      <c r="BQ16" s="5">
        <f t="shared" si="10"/>
        <v>7</v>
      </c>
      <c r="BR16" s="5">
        <f t="shared" si="10"/>
        <v>3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13</v>
      </c>
      <c r="CB16" s="5">
        <f t="shared" si="11"/>
        <v>2</v>
      </c>
      <c r="CC16" s="5">
        <f t="shared" si="11"/>
        <v>8</v>
      </c>
      <c r="CD16" s="5">
        <f t="shared" si="11"/>
        <v>22</v>
      </c>
      <c r="CE16" s="5">
        <f t="shared" si="11"/>
        <v>9</v>
      </c>
      <c r="CF16" s="5">
        <f t="shared" si="11"/>
        <v>7</v>
      </c>
      <c r="CG16" s="5">
        <f t="shared" si="11"/>
        <v>0</v>
      </c>
      <c r="CH16" s="5">
        <f t="shared" si="11"/>
        <v>12</v>
      </c>
      <c r="CI16" s="5">
        <f t="shared" si="11"/>
        <v>0</v>
      </c>
      <c r="CJ16" s="5">
        <f t="shared" si="11"/>
        <v>0</v>
      </c>
      <c r="CK16" s="5">
        <f t="shared" si="11"/>
        <v>40</v>
      </c>
    </row>
    <row r="17" spans="1:89" x14ac:dyDescent="0.3">
      <c r="A17" s="26" t="s">
        <v>381</v>
      </c>
      <c r="B17" s="27"/>
      <c r="C17" s="28" t="s">
        <v>299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428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125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552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552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552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106" t="s">
        <v>210</v>
      </c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"/>
      <c r="AE20" s="71" t="s">
        <v>339</v>
      </c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11" t="s">
        <v>380</v>
      </c>
      <c r="AT20" s="120" t="s">
        <v>358</v>
      </c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2"/>
      <c r="BH20" s="10"/>
      <c r="BI20" s="68" t="s">
        <v>300</v>
      </c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70"/>
      <c r="BW20" s="11" t="s">
        <v>380</v>
      </c>
      <c r="BX20" s="62" t="s">
        <v>160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4"/>
    </row>
    <row r="21" spans="1:89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 t="shared" ref="N22:N31" si="12"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 t="shared" ref="AC22:AC31" si="13"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 t="shared" ref="BG22:BG31" si="15"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 t="shared" ref="BV22:BV31" si="16"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 t="shared" ref="CK22:CK31" si="17">IF(BY22="","",(CA22*2)+(CB22*3)+CC22*1)</f>
        <v>6</v>
      </c>
    </row>
    <row r="23" spans="1:89" x14ac:dyDescent="0.3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 t="shared" si="12"/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 t="shared" si="13"/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 t="shared" si="14"/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 t="shared" si="15"/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 t="shared" si="16"/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 t="shared" si="17"/>
        <v>14</v>
      </c>
    </row>
    <row r="24" spans="1:89" x14ac:dyDescent="0.3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 t="shared" si="13"/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 t="shared" si="15"/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 t="shared" si="16"/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 t="shared" si="17"/>
        <v>2</v>
      </c>
    </row>
    <row r="25" spans="1:89" x14ac:dyDescent="0.3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 t="shared" si="12"/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 t="shared" si="13"/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 t="shared" si="14"/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 t="shared" si="15"/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 t="shared" si="16"/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x14ac:dyDescent="0.3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 t="shared" si="12"/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 t="shared" si="13"/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 t="shared" si="14"/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 t="shared" si="15"/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 t="shared" si="16"/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 t="shared" si="12"/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 t="shared" si="13"/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 t="shared" si="14"/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 t="shared" si="12"/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 t="shared" si="13"/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 t="shared" si="14"/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 t="shared" si="15"/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 t="shared" si="16"/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 t="shared" si="17"/>
        <v>2</v>
      </c>
    </row>
    <row r="29" spans="1:89" x14ac:dyDescent="0.3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 t="shared" si="14"/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 t="shared" si="15"/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 t="shared" si="16"/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 t="shared" si="17"/>
        <v>1</v>
      </c>
    </row>
    <row r="30" spans="1:89" x14ac:dyDescent="0.3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 t="shared" si="13"/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 t="shared" si="14"/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 t="shared" si="17"/>
        <v>0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 t="shared" si="17"/>
        <v>3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11</v>
      </c>
      <c r="E32" s="5">
        <f t="shared" si="18"/>
        <v>4</v>
      </c>
      <c r="F32" s="5">
        <f t="shared" si="18"/>
        <v>5</v>
      </c>
      <c r="G32" s="5">
        <f t="shared" si="18"/>
        <v>27</v>
      </c>
      <c r="H32" s="5">
        <f t="shared" si="18"/>
        <v>10</v>
      </c>
      <c r="I32" s="5">
        <f t="shared" si="18"/>
        <v>7</v>
      </c>
      <c r="J32" s="5">
        <f t="shared" si="18"/>
        <v>8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39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12</v>
      </c>
      <c r="T32" s="5">
        <f t="shared" si="19"/>
        <v>3</v>
      </c>
      <c r="U32" s="5">
        <f t="shared" si="19"/>
        <v>10</v>
      </c>
      <c r="V32" s="5">
        <f t="shared" si="19"/>
        <v>31</v>
      </c>
      <c r="W32" s="5">
        <f t="shared" si="19"/>
        <v>11</v>
      </c>
      <c r="X32" s="5">
        <f t="shared" si="19"/>
        <v>7</v>
      </c>
      <c r="Y32" s="5">
        <f t="shared" si="19"/>
        <v>0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2" t="s">
        <v>67</v>
      </c>
      <c r="AF32" s="33"/>
      <c r="AG32" s="34"/>
      <c r="AH32" s="5">
        <f t="shared" ref="AH32:AR32" si="20">SUM(AH22:AH31)</f>
        <v>18</v>
      </c>
      <c r="AI32" s="5">
        <f t="shared" si="20"/>
        <v>1</v>
      </c>
      <c r="AJ32" s="5">
        <f t="shared" si="20"/>
        <v>1</v>
      </c>
      <c r="AK32" s="5">
        <f t="shared" si="20"/>
        <v>37</v>
      </c>
      <c r="AL32" s="5">
        <f t="shared" si="20"/>
        <v>10</v>
      </c>
      <c r="AM32" s="5">
        <f t="shared" si="20"/>
        <v>12</v>
      </c>
      <c r="AN32" s="5">
        <f t="shared" si="20"/>
        <v>5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40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12</v>
      </c>
      <c r="AX32" s="5">
        <f t="shared" si="21"/>
        <v>8</v>
      </c>
      <c r="AY32" s="5">
        <f t="shared" si="21"/>
        <v>1</v>
      </c>
      <c r="AZ32" s="5">
        <f t="shared" si="21"/>
        <v>39</v>
      </c>
      <c r="BA32" s="5">
        <f t="shared" si="21"/>
        <v>12</v>
      </c>
      <c r="BB32" s="5">
        <f t="shared" si="21"/>
        <v>7</v>
      </c>
      <c r="BC32" s="5">
        <f t="shared" si="21"/>
        <v>5</v>
      </c>
      <c r="BD32" s="5">
        <f t="shared" si="21"/>
        <v>7</v>
      </c>
      <c r="BE32" s="5">
        <f t="shared" si="21"/>
        <v>0</v>
      </c>
      <c r="BF32" s="5">
        <f t="shared" si="21"/>
        <v>0</v>
      </c>
      <c r="BG32" s="5">
        <f t="shared" si="21"/>
        <v>49</v>
      </c>
      <c r="BH32" s="10"/>
      <c r="BI32" s="32" t="s">
        <v>67</v>
      </c>
      <c r="BJ32" s="33"/>
      <c r="BK32" s="34"/>
      <c r="BL32" s="5">
        <f t="shared" ref="BL32:BV32" si="22">SUM(BL22:BL31)</f>
        <v>11</v>
      </c>
      <c r="BM32" s="5">
        <f t="shared" si="22"/>
        <v>4</v>
      </c>
      <c r="BN32" s="5">
        <f t="shared" si="22"/>
        <v>3</v>
      </c>
      <c r="BO32" s="5">
        <f t="shared" si="22"/>
        <v>31</v>
      </c>
      <c r="BP32" s="5">
        <f t="shared" si="22"/>
        <v>12</v>
      </c>
      <c r="BQ32" s="5">
        <f t="shared" si="22"/>
        <v>13</v>
      </c>
      <c r="BR32" s="5">
        <f t="shared" si="22"/>
        <v>1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37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5</v>
      </c>
      <c r="CB32" s="5">
        <f t="shared" si="23"/>
        <v>5</v>
      </c>
      <c r="CC32" s="5">
        <f t="shared" si="23"/>
        <v>3</v>
      </c>
      <c r="CD32" s="5">
        <f t="shared" si="23"/>
        <v>32</v>
      </c>
      <c r="CE32" s="5">
        <f t="shared" si="23"/>
        <v>7</v>
      </c>
      <c r="CF32" s="5">
        <f t="shared" si="23"/>
        <v>6</v>
      </c>
      <c r="CG32" s="5">
        <f t="shared" si="23"/>
        <v>1</v>
      </c>
      <c r="CH32" s="5">
        <f t="shared" si="23"/>
        <v>2</v>
      </c>
      <c r="CI32" s="5">
        <f t="shared" si="23"/>
        <v>0</v>
      </c>
      <c r="CJ32" s="5">
        <f t="shared" si="23"/>
        <v>0</v>
      </c>
      <c r="CK32" s="5">
        <f t="shared" si="23"/>
        <v>28</v>
      </c>
    </row>
    <row r="33" spans="1:89" x14ac:dyDescent="0.3">
      <c r="A33" s="53" t="s">
        <v>381</v>
      </c>
      <c r="B33" s="54"/>
      <c r="C33" s="55" t="s">
        <v>339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408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358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779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779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779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107" t="s">
        <v>123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1" t="s">
        <v>380</v>
      </c>
      <c r="P36" s="117" t="s">
        <v>68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108" t="s">
        <v>4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1" t="s">
        <v>380</v>
      </c>
      <c r="AT36" s="52" t="s">
        <v>209</v>
      </c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10"/>
      <c r="BI36" s="45" t="s">
        <v>298</v>
      </c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22" t="s">
        <v>380</v>
      </c>
      <c r="BX36" s="49" t="s">
        <v>159</v>
      </c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1"/>
    </row>
    <row r="37" spans="1:89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 t="shared" ref="N38:N47" si="24"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 t="shared" ref="BG38:BG47" si="27"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 t="shared" ref="BV38:BV47" si="28"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 t="shared" ref="CK38:CK47" si="29">IF(BY38="","",(CA38*2)+(CB38*3)+CC38*1)</f>
        <v>0</v>
      </c>
    </row>
    <row r="39" spans="1:89" x14ac:dyDescent="0.3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 t="shared" si="24"/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 t="shared" si="25"/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 t="shared" si="27"/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 t="shared" si="28"/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 t="shared" si="29"/>
        <v>14</v>
      </c>
    </row>
    <row r="40" spans="1:89" x14ac:dyDescent="0.3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 t="shared" si="24"/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 t="shared" si="25"/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 t="shared" si="26"/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 t="shared" si="27"/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 t="shared" si="28"/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x14ac:dyDescent="0.3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 t="shared" si="25"/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 t="shared" si="26"/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 t="shared" si="27"/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 t="shared" si="28"/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 t="shared" si="29"/>
        <v>8</v>
      </c>
    </row>
    <row r="42" spans="1:89" x14ac:dyDescent="0.3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 t="shared" si="24"/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 t="shared" si="25"/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 t="shared" si="26"/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 t="shared" si="28"/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 t="shared" si="29"/>
        <v>0</v>
      </c>
    </row>
    <row r="43" spans="1:89" x14ac:dyDescent="0.3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 t="shared" si="24"/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 t="shared" si="25"/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 t="shared" si="27"/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 t="shared" si="28"/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20</v>
      </c>
    </row>
    <row r="44" spans="1:89" x14ac:dyDescent="0.3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 t="shared" si="24"/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 t="shared" si="25"/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 t="shared" si="26"/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 t="shared" si="28"/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 t="shared" si="24"/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 t="shared" si="25"/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 t="shared" si="26"/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 t="shared" si="27"/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 t="shared" si="26"/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 t="shared" si="27"/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 t="shared" si="28"/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 t="shared" si="27"/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 t="shared" si="29"/>
        <v>0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9</v>
      </c>
      <c r="E48" s="5">
        <f t="shared" si="30"/>
        <v>5</v>
      </c>
      <c r="F48" s="5">
        <f t="shared" si="30"/>
        <v>5</v>
      </c>
      <c r="G48" s="5">
        <f t="shared" si="30"/>
        <v>27</v>
      </c>
      <c r="H48" s="5">
        <f t="shared" si="30"/>
        <v>9</v>
      </c>
      <c r="I48" s="5">
        <f t="shared" si="30"/>
        <v>10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38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11</v>
      </c>
      <c r="T48" s="5">
        <f t="shared" si="31"/>
        <v>7</v>
      </c>
      <c r="U48" s="5">
        <f t="shared" si="31"/>
        <v>6</v>
      </c>
      <c r="V48" s="5">
        <f t="shared" si="31"/>
        <v>35</v>
      </c>
      <c r="W48" s="5">
        <f t="shared" si="31"/>
        <v>13</v>
      </c>
      <c r="X48" s="5">
        <f t="shared" si="31"/>
        <v>8</v>
      </c>
      <c r="Y48" s="5">
        <f t="shared" si="31"/>
        <v>1</v>
      </c>
      <c r="Z48" s="5">
        <f t="shared" si="31"/>
        <v>7</v>
      </c>
      <c r="AA48" s="5">
        <f t="shared" si="31"/>
        <v>0</v>
      </c>
      <c r="AB48" s="5">
        <f t="shared" si="31"/>
        <v>0</v>
      </c>
      <c r="AC48" s="5">
        <f t="shared" si="31"/>
        <v>49</v>
      </c>
      <c r="AD48" s="10"/>
      <c r="AE48" s="32" t="s">
        <v>67</v>
      </c>
      <c r="AF48" s="33"/>
      <c r="AG48" s="34"/>
      <c r="AH48" s="5">
        <f t="shared" ref="AH48:AR48" si="32">SUM(AH38:AH47)</f>
        <v>14</v>
      </c>
      <c r="AI48" s="5">
        <f t="shared" si="32"/>
        <v>0</v>
      </c>
      <c r="AJ48" s="5">
        <f t="shared" si="32"/>
        <v>3</v>
      </c>
      <c r="AK48" s="5">
        <f t="shared" si="32"/>
        <v>46</v>
      </c>
      <c r="AL48" s="5">
        <f t="shared" si="32"/>
        <v>7</v>
      </c>
      <c r="AM48" s="5">
        <f t="shared" si="32"/>
        <v>11</v>
      </c>
      <c r="AN48" s="5">
        <f t="shared" si="32"/>
        <v>6</v>
      </c>
      <c r="AO48" s="5">
        <f t="shared" si="32"/>
        <v>5</v>
      </c>
      <c r="AP48" s="5">
        <f t="shared" si="32"/>
        <v>0</v>
      </c>
      <c r="AQ48" s="5">
        <f t="shared" si="32"/>
        <v>0</v>
      </c>
      <c r="AR48" s="5">
        <f t="shared" si="32"/>
        <v>31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17</v>
      </c>
      <c r="AX48" s="5">
        <f t="shared" si="33"/>
        <v>2</v>
      </c>
      <c r="AY48" s="5">
        <f t="shared" si="33"/>
        <v>2</v>
      </c>
      <c r="AZ48" s="5">
        <f t="shared" si="33"/>
        <v>37</v>
      </c>
      <c r="BA48" s="5">
        <f t="shared" si="33"/>
        <v>13</v>
      </c>
      <c r="BB48" s="5">
        <f t="shared" si="33"/>
        <v>14</v>
      </c>
      <c r="BC48" s="5">
        <f t="shared" si="33"/>
        <v>0</v>
      </c>
      <c r="BD48" s="5">
        <f t="shared" si="33"/>
        <v>4</v>
      </c>
      <c r="BE48" s="5">
        <f t="shared" si="33"/>
        <v>0</v>
      </c>
      <c r="BF48" s="5">
        <f t="shared" si="33"/>
        <v>0</v>
      </c>
      <c r="BG48" s="5">
        <f t="shared" si="33"/>
        <v>42</v>
      </c>
      <c r="BH48" s="10"/>
      <c r="BI48" s="32" t="s">
        <v>67</v>
      </c>
      <c r="BJ48" s="33"/>
      <c r="BK48" s="34"/>
      <c r="BL48" s="5">
        <f t="shared" ref="BL48:BV48" si="34">SUM(BL38:BL47)</f>
        <v>8</v>
      </c>
      <c r="BM48" s="5">
        <f t="shared" si="34"/>
        <v>6</v>
      </c>
      <c r="BN48" s="5">
        <f t="shared" si="34"/>
        <v>2</v>
      </c>
      <c r="BO48" s="5">
        <f t="shared" si="34"/>
        <v>38</v>
      </c>
      <c r="BP48" s="5">
        <f t="shared" si="34"/>
        <v>9</v>
      </c>
      <c r="BQ48" s="5">
        <f t="shared" si="34"/>
        <v>6</v>
      </c>
      <c r="BR48" s="5">
        <f t="shared" si="34"/>
        <v>0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36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12</v>
      </c>
      <c r="CB48" s="5">
        <f t="shared" si="35"/>
        <v>5</v>
      </c>
      <c r="CC48" s="5">
        <f t="shared" si="35"/>
        <v>5</v>
      </c>
      <c r="CD48" s="5">
        <f t="shared" si="35"/>
        <v>42</v>
      </c>
      <c r="CE48" s="5">
        <f t="shared" si="35"/>
        <v>9</v>
      </c>
      <c r="CF48" s="5">
        <f t="shared" si="35"/>
        <v>5</v>
      </c>
      <c r="CG48" s="5">
        <f t="shared" si="35"/>
        <v>0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x14ac:dyDescent="0.3">
      <c r="A49" s="53" t="s">
        <v>381</v>
      </c>
      <c r="B49" s="54"/>
      <c r="C49" s="55" t="s">
        <v>775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298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209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780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780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780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58" t="s">
        <v>258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11" t="s">
        <v>380</v>
      </c>
      <c r="P52" s="114" t="s">
        <v>5</v>
      </c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6"/>
      <c r="AD52" s="10"/>
      <c r="AE52" s="76" t="s">
        <v>359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11" t="s">
        <v>380</v>
      </c>
      <c r="AT52" s="75" t="s">
        <v>161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17"/>
      <c r="BI52" s="72" t="s">
        <v>259</v>
      </c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4"/>
      <c r="BW52" s="11" t="s">
        <v>380</v>
      </c>
      <c r="BX52" s="38" t="s">
        <v>6</v>
      </c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</row>
    <row r="53" spans="1:89" ht="14.5" thickTop="1" x14ac:dyDescent="0.3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 t="shared" ref="N54:N63" si="36"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 t="shared" ref="AR54:AR63" si="38"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 t="shared" ref="BG54:BG63" si="39"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 t="shared" ref="BV54:BV63" si="40"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 t="shared" ref="CK54:CK63" si="41">IF(BY54="","",(CA54*2)+(CB54*3)+CC54*1)</f>
        <v>13</v>
      </c>
    </row>
    <row r="55" spans="1:89" x14ac:dyDescent="0.3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 t="shared" si="36"/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 t="shared" si="38"/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 t="shared" si="39"/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 t="shared" si="40"/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 t="shared" si="41"/>
        <v>9</v>
      </c>
    </row>
    <row r="56" spans="1:89" x14ac:dyDescent="0.3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 t="shared" si="36"/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 t="shared" si="37"/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 t="shared" si="38"/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 t="shared" si="39"/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 t="shared" si="40"/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x14ac:dyDescent="0.3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 t="shared" si="36"/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 t="shared" si="38"/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 t="shared" si="39"/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 t="shared" si="40"/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 t="shared" si="41"/>
        <v>0</v>
      </c>
    </row>
    <row r="58" spans="1:89" x14ac:dyDescent="0.3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 t="shared" si="36"/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 t="shared" si="37"/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 t="shared" si="38"/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 t="shared" si="39"/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 t="shared" si="40"/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 t="shared" si="37"/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 t="shared" si="38"/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 t="shared" si="39"/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 t="shared" si="40"/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 t="shared" si="41"/>
        <v>8</v>
      </c>
    </row>
    <row r="60" spans="1:89" x14ac:dyDescent="0.3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 t="shared" si="37"/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 t="shared" si="39"/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 t="shared" si="40"/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 t="shared" si="41"/>
        <v>9</v>
      </c>
    </row>
    <row r="61" spans="1:89" x14ac:dyDescent="0.3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 t="shared" si="36"/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 t="shared" si="37"/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 t="shared" si="38"/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 t="shared" si="39"/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 t="shared" si="40"/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 t="shared" si="37"/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 t="shared" si="39"/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 t="shared" si="41"/>
        <v>3</v>
      </c>
    </row>
    <row r="63" spans="1:89" x14ac:dyDescent="0.3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 t="shared" si="36"/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 t="shared" si="39"/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15</v>
      </c>
      <c r="E64" s="5">
        <f t="shared" si="42"/>
        <v>3</v>
      </c>
      <c r="F64" s="5">
        <f t="shared" si="42"/>
        <v>3</v>
      </c>
      <c r="G64" s="5">
        <f t="shared" si="42"/>
        <v>40</v>
      </c>
      <c r="H64" s="5">
        <f t="shared" si="42"/>
        <v>12</v>
      </c>
      <c r="I64" s="5">
        <f t="shared" si="42"/>
        <v>9</v>
      </c>
      <c r="J64" s="5">
        <f t="shared" si="42"/>
        <v>1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42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12</v>
      </c>
      <c r="T64" s="5">
        <f t="shared" si="43"/>
        <v>2</v>
      </c>
      <c r="U64" s="5">
        <f t="shared" si="43"/>
        <v>9</v>
      </c>
      <c r="V64" s="5">
        <f t="shared" si="43"/>
        <v>36</v>
      </c>
      <c r="W64" s="5">
        <f t="shared" si="43"/>
        <v>14</v>
      </c>
      <c r="X64" s="5">
        <f t="shared" si="43"/>
        <v>13</v>
      </c>
      <c r="Y64" s="5">
        <f t="shared" si="43"/>
        <v>2</v>
      </c>
      <c r="Z64" s="5">
        <f t="shared" si="43"/>
        <v>3</v>
      </c>
      <c r="AA64" s="5">
        <f t="shared" si="43"/>
        <v>0</v>
      </c>
      <c r="AB64" s="5">
        <f t="shared" si="43"/>
        <v>0</v>
      </c>
      <c r="AC64" s="5">
        <f t="shared" si="43"/>
        <v>39</v>
      </c>
      <c r="AD64" s="10"/>
      <c r="AE64" s="32" t="s">
        <v>67</v>
      </c>
      <c r="AF64" s="33"/>
      <c r="AG64" s="34"/>
      <c r="AH64" s="5">
        <f t="shared" ref="AH64:AR64" si="44">SUM(AH54:AH63)</f>
        <v>13</v>
      </c>
      <c r="AI64" s="5">
        <f t="shared" si="44"/>
        <v>8</v>
      </c>
      <c r="AJ64" s="5">
        <f t="shared" si="44"/>
        <v>7</v>
      </c>
      <c r="AK64" s="5">
        <f t="shared" si="44"/>
        <v>38</v>
      </c>
      <c r="AL64" s="5">
        <f t="shared" si="44"/>
        <v>20</v>
      </c>
      <c r="AM64" s="5">
        <f t="shared" si="44"/>
        <v>7</v>
      </c>
      <c r="AN64" s="5">
        <f t="shared" si="44"/>
        <v>4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57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16</v>
      </c>
      <c r="AX64" s="5">
        <f t="shared" si="45"/>
        <v>4</v>
      </c>
      <c r="AY64" s="5">
        <f t="shared" si="45"/>
        <v>4</v>
      </c>
      <c r="AZ64" s="5">
        <f t="shared" si="45"/>
        <v>37</v>
      </c>
      <c r="BA64" s="5">
        <f t="shared" si="45"/>
        <v>10</v>
      </c>
      <c r="BB64" s="5">
        <f t="shared" si="45"/>
        <v>9</v>
      </c>
      <c r="BC64" s="5">
        <f t="shared" si="45"/>
        <v>1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48</v>
      </c>
      <c r="BH64" s="10"/>
      <c r="BI64" s="32" t="s">
        <v>67</v>
      </c>
      <c r="BJ64" s="33"/>
      <c r="BK64" s="34"/>
      <c r="BL64" s="5">
        <f t="shared" ref="BL64:BV64" si="46">SUM(BL54:BL63)</f>
        <v>12</v>
      </c>
      <c r="BM64" s="5">
        <f t="shared" si="46"/>
        <v>2</v>
      </c>
      <c r="BN64" s="5">
        <f t="shared" si="46"/>
        <v>11</v>
      </c>
      <c r="BO64" s="5">
        <f t="shared" si="46"/>
        <v>31</v>
      </c>
      <c r="BP64" s="5">
        <f t="shared" si="46"/>
        <v>7</v>
      </c>
      <c r="BQ64" s="5">
        <f t="shared" si="46"/>
        <v>10</v>
      </c>
      <c r="BR64" s="5">
        <f t="shared" si="46"/>
        <v>3</v>
      </c>
      <c r="BS64" s="5">
        <f t="shared" si="46"/>
        <v>7</v>
      </c>
      <c r="BT64" s="5">
        <f t="shared" si="46"/>
        <v>0</v>
      </c>
      <c r="BU64" s="5">
        <f t="shared" si="46"/>
        <v>0</v>
      </c>
      <c r="BV64" s="5">
        <f t="shared" si="46"/>
        <v>41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9</v>
      </c>
      <c r="CB64" s="5">
        <f t="shared" si="47"/>
        <v>5</v>
      </c>
      <c r="CC64" s="5">
        <f t="shared" si="47"/>
        <v>9</v>
      </c>
      <c r="CD64" s="5">
        <f t="shared" si="47"/>
        <v>28</v>
      </c>
      <c r="CE64" s="5">
        <f t="shared" si="47"/>
        <v>11</v>
      </c>
      <c r="CF64" s="5">
        <f t="shared" si="47"/>
        <v>7</v>
      </c>
      <c r="CG64" s="5">
        <f t="shared" si="47"/>
        <v>4</v>
      </c>
      <c r="CH64" s="5">
        <f t="shared" si="47"/>
        <v>13</v>
      </c>
      <c r="CI64" s="5">
        <f t="shared" si="47"/>
        <v>0</v>
      </c>
      <c r="CJ64" s="5">
        <f t="shared" si="47"/>
        <v>1</v>
      </c>
      <c r="CK64" s="5">
        <f t="shared" si="47"/>
        <v>42</v>
      </c>
    </row>
    <row r="65" spans="1:89" x14ac:dyDescent="0.3">
      <c r="A65" s="26" t="s">
        <v>381</v>
      </c>
      <c r="B65" s="27"/>
      <c r="C65" s="28" t="s">
        <v>359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5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521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781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781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781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99" t="s">
        <v>470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1" t="s">
        <v>380</v>
      </c>
      <c r="P68" s="111" t="s">
        <v>433</v>
      </c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3"/>
      <c r="AD68" s="10"/>
      <c r="AE68" s="90" t="s">
        <v>70</v>
      </c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2"/>
      <c r="AS68" s="11" t="s">
        <v>380</v>
      </c>
      <c r="AT68" s="93" t="s">
        <v>162</v>
      </c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5"/>
      <c r="BH68" s="10"/>
      <c r="BI68" s="100" t="s">
        <v>260</v>
      </c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2"/>
      <c r="BW68" s="11"/>
      <c r="BX68" s="96" t="s">
        <v>126</v>
      </c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8"/>
    </row>
    <row r="69" spans="1:89" ht="14.5" thickTop="1" x14ac:dyDescent="0.3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 t="shared" ref="AC70:AC79" si="49"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 t="shared" ref="CK70:CK79" si="53">IF(BY70="","",(CA70*2)+(CB70*3)+CC70*1)</f>
        <v>13</v>
      </c>
    </row>
    <row r="71" spans="1:89" x14ac:dyDescent="0.3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 t="shared" si="48"/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 t="shared" si="49"/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 t="shared" si="51"/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 t="shared" si="52"/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 t="shared" si="53"/>
        <v>4</v>
      </c>
    </row>
    <row r="72" spans="1:89" x14ac:dyDescent="0.3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 t="shared" si="50"/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 t="shared" si="51"/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 t="shared" si="53"/>
        <v>14</v>
      </c>
    </row>
    <row r="73" spans="1:89" x14ac:dyDescent="0.3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 t="shared" si="49"/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 t="shared" si="51"/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 t="shared" si="52"/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 t="shared" si="53"/>
        <v>6</v>
      </c>
    </row>
    <row r="74" spans="1:89" x14ac:dyDescent="0.3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 t="shared" si="48"/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 t="shared" si="49"/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 t="shared" si="50"/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 t="shared" si="52"/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 t="shared" si="53"/>
        <v>16</v>
      </c>
    </row>
    <row r="75" spans="1:89" x14ac:dyDescent="0.3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 t="shared" si="50"/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 t="shared" si="51"/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 t="shared" si="52"/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 t="shared" si="53"/>
        <v>0</v>
      </c>
    </row>
    <row r="76" spans="1:89" x14ac:dyDescent="0.3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 t="shared" si="48"/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 t="shared" si="49"/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 t="shared" si="50"/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 t="shared" si="51"/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 t="shared" si="52"/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 t="shared" si="53"/>
        <v>0</v>
      </c>
    </row>
    <row r="77" spans="1:89" x14ac:dyDescent="0.3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 t="shared" si="48"/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 t="shared" si="49"/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 t="shared" si="50"/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 t="shared" si="52"/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 t="shared" si="53"/>
        <v>7</v>
      </c>
    </row>
    <row r="78" spans="1:89" x14ac:dyDescent="0.3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 t="shared" si="48"/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 t="shared" si="49"/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 t="shared" si="50"/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 t="shared" si="52"/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 t="shared" si="49"/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 t="shared" si="50"/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 t="shared" si="51"/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 t="shared" si="52"/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 t="shared" si="53"/>
        <v>6</v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14</v>
      </c>
      <c r="E80" s="5">
        <f t="shared" si="54"/>
        <v>6</v>
      </c>
      <c r="F80" s="5">
        <f t="shared" si="54"/>
        <v>5</v>
      </c>
      <c r="G80" s="5">
        <f t="shared" si="54"/>
        <v>36</v>
      </c>
      <c r="H80" s="5">
        <f t="shared" si="54"/>
        <v>11</v>
      </c>
      <c r="I80" s="5">
        <f t="shared" si="54"/>
        <v>14</v>
      </c>
      <c r="J80" s="5">
        <f t="shared" si="54"/>
        <v>1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51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17</v>
      </c>
      <c r="T80" s="5">
        <f t="shared" si="55"/>
        <v>6</v>
      </c>
      <c r="U80" s="5">
        <f t="shared" si="55"/>
        <v>6</v>
      </c>
      <c r="V80" s="5">
        <f t="shared" si="55"/>
        <v>43</v>
      </c>
      <c r="W80" s="5">
        <f t="shared" si="55"/>
        <v>16</v>
      </c>
      <c r="X80" s="5">
        <f t="shared" si="55"/>
        <v>7</v>
      </c>
      <c r="Y80" s="5">
        <f t="shared" si="55"/>
        <v>6</v>
      </c>
      <c r="Z80" s="5">
        <f t="shared" si="55"/>
        <v>7</v>
      </c>
      <c r="AA80" s="5">
        <f t="shared" si="55"/>
        <v>0</v>
      </c>
      <c r="AB80" s="5">
        <f t="shared" si="55"/>
        <v>0</v>
      </c>
      <c r="AC80" s="5">
        <f t="shared" si="55"/>
        <v>58</v>
      </c>
      <c r="AD80" s="10"/>
      <c r="AE80" s="32" t="s">
        <v>67</v>
      </c>
      <c r="AF80" s="33"/>
      <c r="AG80" s="34"/>
      <c r="AH80" s="5">
        <f t="shared" ref="AH80:AR80" si="56">SUM(AH70:AH79)</f>
        <v>16</v>
      </c>
      <c r="AI80" s="5">
        <f t="shared" si="56"/>
        <v>6</v>
      </c>
      <c r="AJ80" s="5">
        <f t="shared" si="56"/>
        <v>1</v>
      </c>
      <c r="AK80" s="5">
        <f t="shared" si="56"/>
        <v>39</v>
      </c>
      <c r="AL80" s="5">
        <f t="shared" si="56"/>
        <v>17</v>
      </c>
      <c r="AM80" s="5">
        <f t="shared" si="56"/>
        <v>6</v>
      </c>
      <c r="AN80" s="5">
        <f t="shared" si="56"/>
        <v>0</v>
      </c>
      <c r="AO80" s="5">
        <f t="shared" si="56"/>
        <v>6</v>
      </c>
      <c r="AP80" s="5">
        <f t="shared" si="56"/>
        <v>0</v>
      </c>
      <c r="AQ80" s="5">
        <f t="shared" si="56"/>
        <v>0</v>
      </c>
      <c r="AR80" s="5">
        <f t="shared" si="56"/>
        <v>51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24</v>
      </c>
      <c r="AX80" s="5">
        <f t="shared" si="57"/>
        <v>5</v>
      </c>
      <c r="AY80" s="5">
        <f t="shared" si="57"/>
        <v>2</v>
      </c>
      <c r="AZ80" s="5">
        <f t="shared" si="57"/>
        <v>51</v>
      </c>
      <c r="BA80" s="5">
        <f t="shared" si="57"/>
        <v>19</v>
      </c>
      <c r="BB80" s="5">
        <f t="shared" si="57"/>
        <v>8</v>
      </c>
      <c r="BC80" s="5">
        <f t="shared" si="57"/>
        <v>0</v>
      </c>
      <c r="BD80" s="5">
        <f t="shared" si="57"/>
        <v>2</v>
      </c>
      <c r="BE80" s="5">
        <f t="shared" si="57"/>
        <v>0</v>
      </c>
      <c r="BF80" s="5">
        <f t="shared" si="57"/>
        <v>0</v>
      </c>
      <c r="BG80" s="5">
        <f t="shared" si="57"/>
        <v>65</v>
      </c>
      <c r="BH80" s="10"/>
      <c r="BI80" s="32" t="s">
        <v>67</v>
      </c>
      <c r="BJ80" s="33"/>
      <c r="BK80" s="34"/>
      <c r="BL80" s="5">
        <f t="shared" ref="BL80:BV80" si="58">SUM(BL70:BL79)</f>
        <v>16</v>
      </c>
      <c r="BM80" s="5">
        <f t="shared" si="58"/>
        <v>3</v>
      </c>
      <c r="BN80" s="5">
        <f t="shared" si="58"/>
        <v>7</v>
      </c>
      <c r="BO80" s="5">
        <f t="shared" si="58"/>
        <v>36</v>
      </c>
      <c r="BP80" s="5">
        <f t="shared" si="58"/>
        <v>11</v>
      </c>
      <c r="BQ80" s="5">
        <f t="shared" si="58"/>
        <v>5</v>
      </c>
      <c r="BR80" s="5">
        <f t="shared" si="58"/>
        <v>1</v>
      </c>
      <c r="BS80" s="5">
        <f t="shared" si="58"/>
        <v>8</v>
      </c>
      <c r="BT80" s="5">
        <f t="shared" si="58"/>
        <v>0</v>
      </c>
      <c r="BU80" s="5">
        <f t="shared" si="58"/>
        <v>0</v>
      </c>
      <c r="BV80" s="5">
        <f t="shared" si="58"/>
        <v>48</v>
      </c>
      <c r="BW80" s="14"/>
      <c r="BX80" s="32" t="s">
        <v>67</v>
      </c>
      <c r="BY80" s="33"/>
      <c r="BZ80" s="34"/>
      <c r="CA80" s="5">
        <f t="shared" ref="CA80:CK80" si="59">SUM(CA70:CA79)</f>
        <v>25</v>
      </c>
      <c r="CB80" s="5">
        <f t="shared" si="59"/>
        <v>3</v>
      </c>
      <c r="CC80" s="5">
        <f t="shared" si="59"/>
        <v>7</v>
      </c>
      <c r="CD80" s="5">
        <f t="shared" si="59"/>
        <v>37</v>
      </c>
      <c r="CE80" s="5">
        <f t="shared" si="59"/>
        <v>16</v>
      </c>
      <c r="CF80" s="5">
        <f t="shared" si="59"/>
        <v>11</v>
      </c>
      <c r="CG80" s="5">
        <f t="shared" si="59"/>
        <v>2</v>
      </c>
      <c r="CH80" s="5">
        <f t="shared" si="59"/>
        <v>12</v>
      </c>
      <c r="CI80" s="5">
        <f t="shared" si="59"/>
        <v>0</v>
      </c>
      <c r="CJ80" s="5">
        <f t="shared" si="59"/>
        <v>1</v>
      </c>
      <c r="CK80" s="5">
        <f t="shared" si="59"/>
        <v>66</v>
      </c>
    </row>
    <row r="81" spans="1:89" ht="15" customHeight="1" x14ac:dyDescent="0.3">
      <c r="A81" s="26" t="s">
        <v>381</v>
      </c>
      <c r="B81" s="27"/>
      <c r="C81" s="28" t="s">
        <v>162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260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70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568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568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568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799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37" t="s">
        <v>456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11" t="s">
        <v>380</v>
      </c>
      <c r="P4" s="99" t="s">
        <v>470</v>
      </c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10"/>
      <c r="AE4" s="100" t="s">
        <v>260</v>
      </c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2"/>
      <c r="AS4" s="11" t="s">
        <v>380</v>
      </c>
      <c r="AT4" s="87" t="s">
        <v>212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10"/>
      <c r="BI4" s="93" t="s">
        <v>162</v>
      </c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5"/>
      <c r="BW4" s="11" t="s">
        <v>380</v>
      </c>
      <c r="BX4" s="111" t="s">
        <v>433</v>
      </c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3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 t="shared" ref="AC6:AC15" si="1"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 t="shared" ref="AR6:AR15" si="2"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 t="shared" ref="BG6:BG15" si="3"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 t="shared" ref="BV6:BV15" si="4"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x14ac:dyDescent="0.3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 t="shared" si="0"/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 t="shared" si="1"/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 t="shared" si="2"/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 t="shared" si="4"/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x14ac:dyDescent="0.3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 t="shared" si="0"/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 t="shared" si="1"/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 t="shared" si="2"/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 t="shared" si="3"/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 t="shared" si="4"/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 t="shared" si="5"/>
        <v>3</v>
      </c>
    </row>
    <row r="9" spans="1:93" x14ac:dyDescent="0.3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 t="shared" si="0"/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 t="shared" si="2"/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 t="shared" si="3"/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 t="shared" si="4"/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 t="shared" si="5"/>
        <v>17</v>
      </c>
    </row>
    <row r="10" spans="1:93" x14ac:dyDescent="0.3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 t="shared" si="0"/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 t="shared" si="1"/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 t="shared" si="2"/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 t="shared" si="3"/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 t="shared" si="5"/>
        <v>21</v>
      </c>
    </row>
    <row r="11" spans="1:93" x14ac:dyDescent="0.3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 t="shared" si="0"/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 t="shared" si="2"/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 t="shared" si="3"/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 t="shared" si="4"/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 t="shared" si="0"/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 t="shared" si="2"/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 t="shared" si="3"/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 t="shared" si="4"/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 t="shared" si="5"/>
        <v>15</v>
      </c>
    </row>
    <row r="13" spans="1:93" x14ac:dyDescent="0.3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 t="shared" si="0"/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 t="shared" si="1"/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 t="shared" si="4"/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 t="shared" si="5"/>
        <v>4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 t="shared" si="1"/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 t="shared" si="2"/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 t="shared" si="3"/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 t="shared" si="5"/>
        <v>2</v>
      </c>
    </row>
    <row r="15" spans="1:93" x14ac:dyDescent="0.3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 t="shared" si="0"/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 t="shared" si="4"/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 t="shared" si="5"/>
        <v>2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9</v>
      </c>
      <c r="E16" s="5">
        <f t="shared" si="6"/>
        <v>5</v>
      </c>
      <c r="F16" s="5">
        <f t="shared" si="6"/>
        <v>11</v>
      </c>
      <c r="G16" s="5">
        <f t="shared" si="6"/>
        <v>36</v>
      </c>
      <c r="H16" s="5">
        <f t="shared" si="6"/>
        <v>10</v>
      </c>
      <c r="I16" s="5">
        <f t="shared" si="6"/>
        <v>7</v>
      </c>
      <c r="J16" s="5">
        <f t="shared" si="6"/>
        <v>2</v>
      </c>
      <c r="K16" s="5">
        <f t="shared" si="6"/>
        <v>18</v>
      </c>
      <c r="L16" s="5">
        <f t="shared" si="6"/>
        <v>0</v>
      </c>
      <c r="M16" s="5">
        <f t="shared" si="6"/>
        <v>0</v>
      </c>
      <c r="N16" s="5">
        <f t="shared" si="6"/>
        <v>44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7</v>
      </c>
      <c r="T16" s="5">
        <f t="shared" si="7"/>
        <v>8</v>
      </c>
      <c r="U16" s="5">
        <f t="shared" si="7"/>
        <v>11</v>
      </c>
      <c r="V16" s="5">
        <f t="shared" si="7"/>
        <v>29</v>
      </c>
      <c r="W16" s="5">
        <f t="shared" si="7"/>
        <v>12</v>
      </c>
      <c r="X16" s="5">
        <f t="shared" si="7"/>
        <v>8</v>
      </c>
      <c r="Y16" s="5">
        <f t="shared" si="7"/>
        <v>2</v>
      </c>
      <c r="Z16" s="5">
        <f t="shared" si="7"/>
        <v>10</v>
      </c>
      <c r="AA16" s="5">
        <f t="shared" si="7"/>
        <v>0</v>
      </c>
      <c r="AB16" s="5">
        <f t="shared" si="7"/>
        <v>0</v>
      </c>
      <c r="AC16" s="5">
        <f t="shared" si="7"/>
        <v>49</v>
      </c>
      <c r="AD16" s="10"/>
      <c r="AE16" s="32" t="s">
        <v>67</v>
      </c>
      <c r="AF16" s="33"/>
      <c r="AG16" s="34"/>
      <c r="AH16" s="5">
        <f t="shared" ref="AH16:AR16" si="8">SUM(AH6:AH15)</f>
        <v>22</v>
      </c>
      <c r="AI16" s="5">
        <f t="shared" si="8"/>
        <v>5</v>
      </c>
      <c r="AJ16" s="5">
        <f t="shared" si="8"/>
        <v>3</v>
      </c>
      <c r="AK16" s="5">
        <f t="shared" si="8"/>
        <v>27</v>
      </c>
      <c r="AL16" s="5">
        <f t="shared" si="8"/>
        <v>14</v>
      </c>
      <c r="AM16" s="5">
        <f t="shared" si="8"/>
        <v>10</v>
      </c>
      <c r="AN16" s="5">
        <f t="shared" si="8"/>
        <v>0</v>
      </c>
      <c r="AO16" s="5">
        <f t="shared" si="8"/>
        <v>13</v>
      </c>
      <c r="AP16" s="5">
        <f t="shared" si="8"/>
        <v>0</v>
      </c>
      <c r="AQ16" s="5">
        <f t="shared" si="8"/>
        <v>1</v>
      </c>
      <c r="AR16" s="5">
        <f t="shared" si="8"/>
        <v>62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17</v>
      </c>
      <c r="AX16" s="5">
        <f t="shared" si="9"/>
        <v>8</v>
      </c>
      <c r="AY16" s="5">
        <f t="shared" si="9"/>
        <v>18</v>
      </c>
      <c r="AZ16" s="5">
        <f t="shared" si="9"/>
        <v>32</v>
      </c>
      <c r="BA16" s="5">
        <f t="shared" si="9"/>
        <v>19</v>
      </c>
      <c r="BB16" s="5">
        <f t="shared" si="9"/>
        <v>4</v>
      </c>
      <c r="BC16" s="5">
        <f t="shared" si="9"/>
        <v>1</v>
      </c>
      <c r="BD16" s="5">
        <f t="shared" si="9"/>
        <v>8</v>
      </c>
      <c r="BE16" s="5">
        <f t="shared" si="9"/>
        <v>0</v>
      </c>
      <c r="BF16" s="5">
        <f t="shared" si="9"/>
        <v>0</v>
      </c>
      <c r="BG16" s="5">
        <f t="shared" si="9"/>
        <v>76</v>
      </c>
      <c r="BH16" s="10"/>
      <c r="BI16" s="32" t="s">
        <v>67</v>
      </c>
      <c r="BJ16" s="33"/>
      <c r="BK16" s="34"/>
      <c r="BL16" s="5">
        <f t="shared" ref="BL16:BV16" si="10">SUM(BL6:BL15)</f>
        <v>14</v>
      </c>
      <c r="BM16" s="5">
        <f t="shared" si="10"/>
        <v>7</v>
      </c>
      <c r="BN16" s="5">
        <f t="shared" si="10"/>
        <v>8</v>
      </c>
      <c r="BO16" s="5">
        <f t="shared" si="10"/>
        <v>26</v>
      </c>
      <c r="BP16" s="5">
        <f t="shared" si="10"/>
        <v>18</v>
      </c>
      <c r="BQ16" s="5">
        <f t="shared" si="10"/>
        <v>4</v>
      </c>
      <c r="BR16" s="5">
        <f t="shared" si="10"/>
        <v>0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57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20</v>
      </c>
      <c r="CB16" s="5">
        <f t="shared" si="11"/>
        <v>5</v>
      </c>
      <c r="CC16" s="5">
        <f t="shared" si="11"/>
        <v>9</v>
      </c>
      <c r="CD16" s="5">
        <f t="shared" si="11"/>
        <v>30</v>
      </c>
      <c r="CE16" s="5">
        <f t="shared" si="11"/>
        <v>15</v>
      </c>
      <c r="CF16" s="5">
        <f t="shared" si="11"/>
        <v>7</v>
      </c>
      <c r="CG16" s="5">
        <f t="shared" si="11"/>
        <v>2</v>
      </c>
      <c r="CH16" s="5">
        <f t="shared" si="11"/>
        <v>9</v>
      </c>
      <c r="CI16" s="5">
        <f t="shared" si="11"/>
        <v>0</v>
      </c>
      <c r="CJ16" s="5">
        <f t="shared" si="11"/>
        <v>0</v>
      </c>
      <c r="CK16" s="5">
        <f t="shared" si="11"/>
        <v>64</v>
      </c>
    </row>
    <row r="17" spans="1:89" x14ac:dyDescent="0.3">
      <c r="A17" s="26" t="s">
        <v>381</v>
      </c>
      <c r="B17" s="27"/>
      <c r="C17" s="28" t="s">
        <v>260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470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212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552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552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552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39" t="s">
        <v>428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1" t="s">
        <v>380</v>
      </c>
      <c r="P20" s="75" t="s">
        <v>161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10"/>
      <c r="AE20" s="79" t="s">
        <v>340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8" t="s">
        <v>211</v>
      </c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10"/>
      <c r="BI20" s="38" t="s">
        <v>6</v>
      </c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11" t="s">
        <v>380</v>
      </c>
      <c r="BX20" s="103" t="s">
        <v>125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5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 t="shared" ref="N22:N31" si="12"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 t="shared" ref="AR22:AR31" si="14"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 t="shared" ref="BG22:BG31" si="15"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 t="shared" ref="BV22:BV31" si="16"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 t="shared" ref="CK22:CK31" si="17">IF(BY22="","",(CA22*2)+(CB22*3)+CC22*1)</f>
        <v>4</v>
      </c>
    </row>
    <row r="23" spans="1:89" x14ac:dyDescent="0.3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 t="shared" si="12"/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 t="shared" si="14"/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 t="shared" si="16"/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 t="shared" si="17"/>
        <v>0</v>
      </c>
    </row>
    <row r="24" spans="1:89" x14ac:dyDescent="0.3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 t="shared" si="13"/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 t="shared" si="16"/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 t="shared" si="17"/>
        <v>10</v>
      </c>
    </row>
    <row r="25" spans="1:89" x14ac:dyDescent="0.3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 t="shared" si="12"/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 t="shared" si="14"/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 t="shared" si="15"/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 t="shared" si="16"/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 t="shared" si="17"/>
        <v>12</v>
      </c>
    </row>
    <row r="26" spans="1:89" x14ac:dyDescent="0.3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 t="shared" si="12"/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 t="shared" si="14"/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 t="shared" si="15"/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 t="shared" si="16"/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 t="shared" si="17"/>
        <v>3</v>
      </c>
    </row>
    <row r="27" spans="1:89" x14ac:dyDescent="0.3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 t="shared" si="12"/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 t="shared" si="13"/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 t="shared" si="14"/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 t="shared" si="16"/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 t="shared" si="17"/>
        <v>8</v>
      </c>
    </row>
    <row r="28" spans="1:89" x14ac:dyDescent="0.3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 t="shared" si="12"/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 t="shared" si="13"/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 t="shared" si="14"/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 t="shared" si="15"/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 t="shared" si="16"/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 t="shared" si="12"/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 t="shared" si="13"/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 t="shared" si="15"/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 t="shared" si="17"/>
        <v>3</v>
      </c>
    </row>
    <row r="30" spans="1:89" x14ac:dyDescent="0.3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 t="shared" si="12"/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 t="shared" si="13"/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 t="shared" si="14"/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 t="shared" si="15"/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 t="shared" si="13"/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4</v>
      </c>
      <c r="E32" s="5">
        <f t="shared" si="18"/>
        <v>9</v>
      </c>
      <c r="F32" s="5">
        <f t="shared" si="18"/>
        <v>2</v>
      </c>
      <c r="G32" s="5">
        <f t="shared" si="18"/>
        <v>21</v>
      </c>
      <c r="H32" s="5">
        <f t="shared" si="18"/>
        <v>7</v>
      </c>
      <c r="I32" s="5">
        <f t="shared" si="18"/>
        <v>3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37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18</v>
      </c>
      <c r="T32" s="5">
        <f t="shared" si="19"/>
        <v>6</v>
      </c>
      <c r="U32" s="5">
        <f t="shared" si="19"/>
        <v>11</v>
      </c>
      <c r="V32" s="5">
        <f t="shared" si="19"/>
        <v>38</v>
      </c>
      <c r="W32" s="5">
        <f t="shared" si="19"/>
        <v>15</v>
      </c>
      <c r="X32" s="5">
        <f t="shared" si="19"/>
        <v>7</v>
      </c>
      <c r="Y32" s="5">
        <f t="shared" si="19"/>
        <v>3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65</v>
      </c>
      <c r="AD32" s="10"/>
      <c r="AE32" s="32" t="s">
        <v>67</v>
      </c>
      <c r="AF32" s="33"/>
      <c r="AG32" s="34"/>
      <c r="AH32" s="5">
        <f t="shared" ref="AH32:AR32" si="20">SUM(AH22:AH31)</f>
        <v>17</v>
      </c>
      <c r="AI32" s="5">
        <f t="shared" si="20"/>
        <v>2</v>
      </c>
      <c r="AJ32" s="5">
        <f t="shared" si="20"/>
        <v>8</v>
      </c>
      <c r="AK32" s="5">
        <f t="shared" si="20"/>
        <v>26</v>
      </c>
      <c r="AL32" s="5">
        <f t="shared" si="20"/>
        <v>13</v>
      </c>
      <c r="AM32" s="5">
        <f t="shared" si="20"/>
        <v>4</v>
      </c>
      <c r="AN32" s="5">
        <f t="shared" si="20"/>
        <v>0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48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13</v>
      </c>
      <c r="AX32" s="5">
        <f t="shared" si="21"/>
        <v>8</v>
      </c>
      <c r="AY32" s="5">
        <f t="shared" si="21"/>
        <v>7</v>
      </c>
      <c r="AZ32" s="5">
        <f t="shared" si="21"/>
        <v>25</v>
      </c>
      <c r="BA32" s="5">
        <f t="shared" si="21"/>
        <v>13</v>
      </c>
      <c r="BB32" s="5">
        <f t="shared" si="21"/>
        <v>8</v>
      </c>
      <c r="BC32" s="5">
        <f t="shared" si="21"/>
        <v>1</v>
      </c>
      <c r="BD32" s="5">
        <f t="shared" si="21"/>
        <v>11</v>
      </c>
      <c r="BE32" s="5">
        <f t="shared" si="21"/>
        <v>0</v>
      </c>
      <c r="BF32" s="5">
        <f t="shared" si="21"/>
        <v>0</v>
      </c>
      <c r="BG32" s="5">
        <f t="shared" si="21"/>
        <v>57</v>
      </c>
      <c r="BH32" s="10"/>
      <c r="BI32" s="32" t="s">
        <v>67</v>
      </c>
      <c r="BJ32" s="33"/>
      <c r="BK32" s="34"/>
      <c r="BL32" s="5">
        <f t="shared" ref="BL32:BV32" si="22">SUM(BL22:BL31)</f>
        <v>7</v>
      </c>
      <c r="BM32" s="5">
        <f t="shared" si="22"/>
        <v>5</v>
      </c>
      <c r="BN32" s="5">
        <f t="shared" si="22"/>
        <v>6</v>
      </c>
      <c r="BO32" s="5">
        <f t="shared" si="22"/>
        <v>30</v>
      </c>
      <c r="BP32" s="5">
        <f t="shared" si="22"/>
        <v>12</v>
      </c>
      <c r="BQ32" s="5">
        <f t="shared" si="22"/>
        <v>11</v>
      </c>
      <c r="BR32" s="5">
        <f t="shared" si="22"/>
        <v>2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35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14</v>
      </c>
      <c r="CB32" s="5">
        <f t="shared" si="23"/>
        <v>4</v>
      </c>
      <c r="CC32" s="5">
        <f t="shared" si="23"/>
        <v>0</v>
      </c>
      <c r="CD32" s="5">
        <f t="shared" si="23"/>
        <v>40</v>
      </c>
      <c r="CE32" s="5">
        <f t="shared" si="23"/>
        <v>9</v>
      </c>
      <c r="CF32" s="5">
        <f t="shared" si="23"/>
        <v>6</v>
      </c>
      <c r="CG32" s="5">
        <f t="shared" si="23"/>
        <v>3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40</v>
      </c>
    </row>
    <row r="33" spans="1:89" x14ac:dyDescent="0.3">
      <c r="A33" s="53" t="s">
        <v>381</v>
      </c>
      <c r="B33" s="54"/>
      <c r="C33" s="55" t="s">
        <v>340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428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211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792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792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792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106" t="s">
        <v>210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1" t="s">
        <v>380</v>
      </c>
      <c r="P36" s="120" t="s">
        <v>358</v>
      </c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2"/>
      <c r="AD36" s="10"/>
      <c r="AE36" s="123" t="s">
        <v>408</v>
      </c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5"/>
      <c r="AS36" s="11" t="s">
        <v>380</v>
      </c>
      <c r="AT36" s="62" t="s">
        <v>160</v>
      </c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4"/>
      <c r="BH36" s="10"/>
      <c r="BI36" s="71" t="s">
        <v>339</v>
      </c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22" t="s">
        <v>380</v>
      </c>
      <c r="BX36" s="114" t="s">
        <v>5</v>
      </c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6"/>
    </row>
    <row r="37" spans="1:89" ht="14.5" thickTop="1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 t="shared" ref="AC38:AC47" si="25"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 t="shared" ref="AR38:AR47" si="26"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 t="shared" ref="BG38:BG47" si="27"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 t="shared" ref="CK38:CK47" si="29">IF(BY38="","",(CA38*2)+(CB38*3)+CC38*1)</f>
        <v>0</v>
      </c>
    </row>
    <row r="39" spans="1:89" x14ac:dyDescent="0.3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 t="shared" si="24"/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 t="shared" si="27"/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 t="shared" si="28"/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 t="shared" si="29"/>
        <v>11</v>
      </c>
    </row>
    <row r="40" spans="1:89" x14ac:dyDescent="0.3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 t="shared" si="24"/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 t="shared" si="25"/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 t="shared" si="26"/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 t="shared" si="27"/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 t="shared" si="28"/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 t="shared" si="29"/>
        <v>2</v>
      </c>
    </row>
    <row r="41" spans="1:89" x14ac:dyDescent="0.3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 t="shared" si="24"/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 t="shared" si="25"/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 t="shared" si="26"/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 t="shared" si="27"/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x14ac:dyDescent="0.3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 t="shared" si="24"/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 t="shared" si="25"/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 t="shared" si="26"/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 t="shared" si="27"/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 t="shared" si="28"/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 t="shared" si="29"/>
        <v>9</v>
      </c>
    </row>
    <row r="43" spans="1:89" x14ac:dyDescent="0.3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 t="shared" si="24"/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 t="shared" si="25"/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 t="shared" si="26"/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 t="shared" si="28"/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 t="shared" si="29"/>
        <v>8</v>
      </c>
    </row>
    <row r="44" spans="1:89" x14ac:dyDescent="0.3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 t="shared" si="24"/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 t="shared" si="26"/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 t="shared" si="27"/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 t="shared" si="29"/>
        <v>19</v>
      </c>
    </row>
    <row r="45" spans="1:89" x14ac:dyDescent="0.3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 t="shared" si="24"/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 t="shared" si="25"/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 t="shared" si="27"/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 t="shared" si="28"/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 t="shared" si="29"/>
        <v>0</v>
      </c>
    </row>
    <row r="46" spans="1:89" x14ac:dyDescent="0.3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 t="shared" si="24"/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x14ac:dyDescent="0.3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 t="shared" si="24"/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 t="shared" si="27"/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 t="shared" si="28"/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16</v>
      </c>
      <c r="E48" s="5">
        <f t="shared" si="30"/>
        <v>1</v>
      </c>
      <c r="F48" s="5">
        <f t="shared" si="30"/>
        <v>7</v>
      </c>
      <c r="G48" s="5">
        <f t="shared" si="30"/>
        <v>41</v>
      </c>
      <c r="H48" s="5">
        <f t="shared" si="30"/>
        <v>14</v>
      </c>
      <c r="I48" s="5">
        <f t="shared" si="30"/>
        <v>6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42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11</v>
      </c>
      <c r="T48" s="5">
        <f t="shared" si="31"/>
        <v>3</v>
      </c>
      <c r="U48" s="5">
        <f t="shared" si="31"/>
        <v>3</v>
      </c>
      <c r="V48" s="5">
        <f t="shared" si="31"/>
        <v>38</v>
      </c>
      <c r="W48" s="5">
        <f t="shared" si="31"/>
        <v>11</v>
      </c>
      <c r="X48" s="5">
        <f t="shared" si="31"/>
        <v>7</v>
      </c>
      <c r="Y48" s="5">
        <f t="shared" si="31"/>
        <v>5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34</v>
      </c>
      <c r="AD48" s="10"/>
      <c r="AE48" s="32" t="s">
        <v>67</v>
      </c>
      <c r="AF48" s="33"/>
      <c r="AG48" s="34"/>
      <c r="AH48" s="5">
        <f t="shared" ref="AH48:AR48" si="32">SUM(AH38:AH47)</f>
        <v>9</v>
      </c>
      <c r="AI48" s="5">
        <f t="shared" si="32"/>
        <v>3</v>
      </c>
      <c r="AJ48" s="5">
        <f t="shared" si="32"/>
        <v>6</v>
      </c>
      <c r="AK48" s="5">
        <f t="shared" si="32"/>
        <v>43</v>
      </c>
      <c r="AL48" s="5">
        <f t="shared" si="32"/>
        <v>4</v>
      </c>
      <c r="AM48" s="5">
        <f t="shared" si="32"/>
        <v>13</v>
      </c>
      <c r="AN48" s="5">
        <f t="shared" si="32"/>
        <v>1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33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11</v>
      </c>
      <c r="AX48" s="5">
        <f t="shared" si="33"/>
        <v>2</v>
      </c>
      <c r="AY48" s="5">
        <f t="shared" si="33"/>
        <v>7</v>
      </c>
      <c r="AZ48" s="5">
        <f t="shared" si="33"/>
        <v>46</v>
      </c>
      <c r="BA48" s="5">
        <f t="shared" si="33"/>
        <v>9</v>
      </c>
      <c r="BB48" s="5">
        <f t="shared" si="33"/>
        <v>4</v>
      </c>
      <c r="BC48" s="5">
        <f t="shared" si="33"/>
        <v>5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35</v>
      </c>
      <c r="BH48" s="10"/>
      <c r="BI48" s="32" t="s">
        <v>67</v>
      </c>
      <c r="BJ48" s="33"/>
      <c r="BK48" s="34"/>
      <c r="BL48" s="5">
        <f t="shared" ref="BL48:BV48" si="34">SUM(BL38:BL47)</f>
        <v>18</v>
      </c>
      <c r="BM48" s="5">
        <f t="shared" si="34"/>
        <v>5</v>
      </c>
      <c r="BN48" s="5">
        <f t="shared" si="34"/>
        <v>2</v>
      </c>
      <c r="BO48" s="5">
        <f>SUM(BO38:BO47)</f>
        <v>36</v>
      </c>
      <c r="BP48" s="5">
        <f t="shared" si="34"/>
        <v>11</v>
      </c>
      <c r="BQ48" s="5">
        <f t="shared" si="34"/>
        <v>7</v>
      </c>
      <c r="BR48" s="5">
        <f t="shared" si="34"/>
        <v>6</v>
      </c>
      <c r="BS48" s="5">
        <f t="shared" si="34"/>
        <v>7</v>
      </c>
      <c r="BT48" s="5">
        <f t="shared" si="34"/>
        <v>0</v>
      </c>
      <c r="BU48" s="5">
        <f t="shared" si="34"/>
        <v>0</v>
      </c>
      <c r="BV48" s="5">
        <f t="shared" si="34"/>
        <v>53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14</v>
      </c>
      <c r="CB48" s="5">
        <f t="shared" si="35"/>
        <v>6</v>
      </c>
      <c r="CC48" s="5">
        <f t="shared" si="35"/>
        <v>3</v>
      </c>
      <c r="CD48" s="5">
        <f t="shared" si="35"/>
        <v>40</v>
      </c>
      <c r="CE48" s="5">
        <f t="shared" si="35"/>
        <v>18</v>
      </c>
      <c r="CF48" s="5">
        <f t="shared" si="35"/>
        <v>9</v>
      </c>
      <c r="CG48" s="5">
        <f t="shared" si="35"/>
        <v>1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49</v>
      </c>
    </row>
    <row r="49" spans="1:89" x14ac:dyDescent="0.3">
      <c r="A49" s="53" t="s">
        <v>381</v>
      </c>
      <c r="B49" s="54"/>
      <c r="C49" s="55" t="s">
        <v>408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210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160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606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606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793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107" t="s">
        <v>123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" t="s">
        <v>380</v>
      </c>
      <c r="P52" s="49" t="s">
        <v>159</v>
      </c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1"/>
      <c r="AD52" s="10"/>
      <c r="AE52" s="117" t="s">
        <v>68</v>
      </c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9"/>
      <c r="AS52" s="11" t="s">
        <v>380</v>
      </c>
      <c r="AT52" s="52" t="s">
        <v>209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77" t="s">
        <v>299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11" t="s">
        <v>380</v>
      </c>
      <c r="BX52" s="36" t="s">
        <v>465</v>
      </c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</row>
    <row r="53" spans="1:89" x14ac:dyDescent="0.3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x14ac:dyDescent="0.3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 t="shared" ref="AC54:AC63" si="37"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 t="shared" ref="BG54:BG63" si="39"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 t="shared" ref="BV54:BV63" si="40"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x14ac:dyDescent="0.3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 t="shared" si="38"/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 t="shared" si="39"/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 t="shared" si="41"/>
        <v>3</v>
      </c>
    </row>
    <row r="56" spans="1:89" x14ac:dyDescent="0.3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 t="shared" si="36"/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 t="shared" si="37"/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 t="shared" si="38"/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 t="shared" si="40"/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 t="shared" si="41"/>
        <v>17</v>
      </c>
    </row>
    <row r="57" spans="1:89" x14ac:dyDescent="0.3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 t="shared" si="36"/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 t="shared" si="37"/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 t="shared" si="38"/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 t="shared" si="39"/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 t="shared" si="41"/>
        <v>2</v>
      </c>
    </row>
    <row r="58" spans="1:89" x14ac:dyDescent="0.3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 t="shared" si="36"/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 t="shared" si="37"/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 t="shared" si="38"/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 t="shared" si="39"/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 t="shared" si="40"/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 t="shared" si="36"/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 t="shared" si="37"/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 t="shared" si="39"/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 t="shared" si="40"/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 t="shared" si="41"/>
        <v>5</v>
      </c>
    </row>
    <row r="60" spans="1:89" x14ac:dyDescent="0.3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 t="shared" si="36"/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 t="shared" si="37"/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 t="shared" si="38"/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 t="shared" si="40"/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 t="shared" si="41"/>
        <v>2</v>
      </c>
    </row>
    <row r="61" spans="1:89" x14ac:dyDescent="0.3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 t="shared" si="36"/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 t="shared" si="37"/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 t="shared" si="39"/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 t="shared" si="40"/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 t="shared" si="41"/>
        <v>8</v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 t="shared" si="37"/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 t="shared" si="39"/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 t="shared" si="40"/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 t="shared" si="41"/>
        <v>3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 t="shared" si="37"/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 t="shared" si="38"/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 t="shared" si="41"/>
        <v>4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4</v>
      </c>
      <c r="E64" s="5">
        <f t="shared" si="42"/>
        <v>2</v>
      </c>
      <c r="F64" s="5">
        <f t="shared" si="42"/>
        <v>8</v>
      </c>
      <c r="G64" s="5">
        <f t="shared" si="42"/>
        <v>35</v>
      </c>
      <c r="H64" s="5">
        <f t="shared" si="42"/>
        <v>5</v>
      </c>
      <c r="I64" s="5">
        <f t="shared" si="42"/>
        <v>5</v>
      </c>
      <c r="J64" s="5">
        <f t="shared" si="42"/>
        <v>1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22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11</v>
      </c>
      <c r="T64" s="5">
        <f t="shared" si="43"/>
        <v>3</v>
      </c>
      <c r="U64" s="5">
        <f t="shared" si="43"/>
        <v>4</v>
      </c>
      <c r="V64" s="5">
        <f t="shared" si="43"/>
        <v>37</v>
      </c>
      <c r="W64" s="5">
        <f t="shared" si="43"/>
        <v>10</v>
      </c>
      <c r="X64" s="5">
        <f t="shared" si="43"/>
        <v>2</v>
      </c>
      <c r="Y64" s="5">
        <f t="shared" si="43"/>
        <v>4</v>
      </c>
      <c r="Z64" s="5">
        <f t="shared" si="43"/>
        <v>8</v>
      </c>
      <c r="AA64" s="5">
        <f t="shared" si="43"/>
        <v>0</v>
      </c>
      <c r="AB64" s="5">
        <f t="shared" si="43"/>
        <v>0</v>
      </c>
      <c r="AC64" s="5">
        <f t="shared" si="43"/>
        <v>35</v>
      </c>
      <c r="AD64" s="10"/>
      <c r="AE64" s="32" t="s">
        <v>67</v>
      </c>
      <c r="AF64" s="33"/>
      <c r="AG64" s="34"/>
      <c r="AH64" s="5">
        <f t="shared" ref="AH64:AR64" si="44">SUM(AH54:AH63)</f>
        <v>4</v>
      </c>
      <c r="AI64" s="5">
        <f t="shared" si="44"/>
        <v>11</v>
      </c>
      <c r="AJ64" s="5">
        <f t="shared" si="44"/>
        <v>5</v>
      </c>
      <c r="AK64" s="5">
        <f t="shared" si="44"/>
        <v>29</v>
      </c>
      <c r="AL64" s="5">
        <f t="shared" si="44"/>
        <v>12</v>
      </c>
      <c r="AM64" s="5">
        <f t="shared" si="44"/>
        <v>5</v>
      </c>
      <c r="AN64" s="5">
        <f t="shared" si="44"/>
        <v>1</v>
      </c>
      <c r="AO64" s="5">
        <f t="shared" si="44"/>
        <v>11</v>
      </c>
      <c r="AP64" s="5">
        <f t="shared" si="44"/>
        <v>0</v>
      </c>
      <c r="AQ64" s="5">
        <f t="shared" si="44"/>
        <v>0</v>
      </c>
      <c r="AR64" s="5">
        <f t="shared" si="44"/>
        <v>46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8</v>
      </c>
      <c r="AX64" s="5">
        <f t="shared" si="45"/>
        <v>12</v>
      </c>
      <c r="AY64" s="5">
        <f t="shared" si="45"/>
        <v>4</v>
      </c>
      <c r="AZ64" s="5">
        <f t="shared" si="45"/>
        <v>39</v>
      </c>
      <c r="BA64" s="5">
        <f t="shared" si="45"/>
        <v>14</v>
      </c>
      <c r="BB64" s="5">
        <f t="shared" si="45"/>
        <v>10</v>
      </c>
      <c r="BC64" s="5">
        <f t="shared" si="45"/>
        <v>2</v>
      </c>
      <c r="BD64" s="5">
        <f t="shared" si="45"/>
        <v>8</v>
      </c>
      <c r="BE64" s="5">
        <f t="shared" si="45"/>
        <v>0</v>
      </c>
      <c r="BF64" s="5">
        <f t="shared" si="45"/>
        <v>0</v>
      </c>
      <c r="BG64" s="5">
        <f t="shared" si="45"/>
        <v>56</v>
      </c>
      <c r="BH64" s="10"/>
      <c r="BI64" s="32" t="s">
        <v>67</v>
      </c>
      <c r="BJ64" s="33"/>
      <c r="BK64" s="34"/>
      <c r="BL64" s="5">
        <f t="shared" ref="BL64:BV64" si="46">SUM(BL54:BL63)</f>
        <v>13</v>
      </c>
      <c r="BM64" s="5">
        <f t="shared" si="46"/>
        <v>1</v>
      </c>
      <c r="BN64" s="5">
        <f t="shared" si="46"/>
        <v>9</v>
      </c>
      <c r="BO64" s="5">
        <f t="shared" si="46"/>
        <v>29</v>
      </c>
      <c r="BP64" s="5">
        <f t="shared" si="46"/>
        <v>6</v>
      </c>
      <c r="BQ64" s="5">
        <f t="shared" si="46"/>
        <v>4</v>
      </c>
      <c r="BR64" s="5">
        <f t="shared" si="46"/>
        <v>0</v>
      </c>
      <c r="BS64" s="5">
        <f t="shared" si="46"/>
        <v>4</v>
      </c>
      <c r="BT64" s="5">
        <f t="shared" si="46"/>
        <v>0</v>
      </c>
      <c r="BU64" s="5">
        <f t="shared" si="46"/>
        <v>0</v>
      </c>
      <c r="BV64" s="5">
        <f t="shared" si="46"/>
        <v>38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17</v>
      </c>
      <c r="CB64" s="5">
        <f t="shared" si="47"/>
        <v>6</v>
      </c>
      <c r="CC64" s="5">
        <f t="shared" si="47"/>
        <v>2</v>
      </c>
      <c r="CD64" s="5">
        <f t="shared" si="47"/>
        <v>22</v>
      </c>
      <c r="CE64" s="5">
        <f t="shared" si="47"/>
        <v>12</v>
      </c>
      <c r="CF64" s="5">
        <f t="shared" si="47"/>
        <v>3</v>
      </c>
      <c r="CG64" s="5">
        <f t="shared" si="47"/>
        <v>2</v>
      </c>
      <c r="CH64" s="5">
        <f t="shared" si="47"/>
        <v>14</v>
      </c>
      <c r="CI64" s="5">
        <f t="shared" si="47"/>
        <v>1</v>
      </c>
      <c r="CJ64" s="5">
        <f t="shared" si="47"/>
        <v>0</v>
      </c>
      <c r="CK64" s="5">
        <f t="shared" si="47"/>
        <v>54</v>
      </c>
    </row>
    <row r="65" spans="1:89" x14ac:dyDescent="0.3">
      <c r="A65" s="26" t="s">
        <v>381</v>
      </c>
      <c r="B65" s="27"/>
      <c r="C65" s="28" t="s">
        <v>68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465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209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794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795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765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90" t="s">
        <v>70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  <c r="O68" s="11" t="s">
        <v>380</v>
      </c>
      <c r="P68" s="96" t="s">
        <v>126</v>
      </c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8"/>
      <c r="AD68" s="10"/>
      <c r="AE68" s="68" t="s">
        <v>300</v>
      </c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70"/>
      <c r="AS68" s="11" t="s">
        <v>380</v>
      </c>
      <c r="AT68" s="40" t="s">
        <v>69</v>
      </c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 t="shared" ref="N70:N79" si="48"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 t="shared" ref="AC70:AC79" si="49"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 t="shared" si="48"/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 t="shared" si="49"/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 t="shared" si="50"/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 t="shared" si="51"/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 t="shared" si="48"/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 t="shared" si="50"/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 t="shared" si="51"/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 t="shared" si="49"/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 t="shared" si="50"/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 t="shared" si="51"/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 t="shared" si="48"/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 t="shared" si="49"/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 t="shared" si="50"/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 t="shared" si="51"/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 t="shared" si="48"/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 t="shared" si="49"/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 t="shared" si="50"/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 t="shared" si="49"/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 t="shared" si="50"/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 t="shared" si="48"/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 t="shared" si="49"/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 t="shared" si="50"/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 t="shared" si="51"/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16</v>
      </c>
      <c r="E80" s="5">
        <f t="shared" si="54"/>
        <v>2</v>
      </c>
      <c r="F80" s="5">
        <f t="shared" si="54"/>
        <v>8</v>
      </c>
      <c r="G80" s="5">
        <f t="shared" si="54"/>
        <v>29</v>
      </c>
      <c r="H80" s="5">
        <f t="shared" si="54"/>
        <v>12</v>
      </c>
      <c r="I80" s="5">
        <f t="shared" si="54"/>
        <v>10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46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21</v>
      </c>
      <c r="T80" s="5">
        <f t="shared" si="55"/>
        <v>4</v>
      </c>
      <c r="U80" s="5">
        <f t="shared" si="55"/>
        <v>9</v>
      </c>
      <c r="V80" s="5">
        <f t="shared" si="55"/>
        <v>43</v>
      </c>
      <c r="W80" s="5">
        <f t="shared" si="55"/>
        <v>20</v>
      </c>
      <c r="X80" s="5">
        <f t="shared" si="55"/>
        <v>10</v>
      </c>
      <c r="Y80" s="5">
        <f t="shared" si="55"/>
        <v>4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63</v>
      </c>
      <c r="AD80" s="10"/>
      <c r="AE80" s="32" t="s">
        <v>67</v>
      </c>
      <c r="AF80" s="33"/>
      <c r="AG80" s="34"/>
      <c r="AH80" s="5">
        <f t="shared" ref="AH80:AR80" si="56">SUM(AH70:AH79)</f>
        <v>10</v>
      </c>
      <c r="AI80" s="5">
        <f t="shared" si="56"/>
        <v>5</v>
      </c>
      <c r="AJ80" s="5">
        <f t="shared" si="56"/>
        <v>10</v>
      </c>
      <c r="AK80" s="5">
        <f t="shared" si="56"/>
        <v>36</v>
      </c>
      <c r="AL80" s="5">
        <f t="shared" si="56"/>
        <v>13</v>
      </c>
      <c r="AM80" s="5">
        <f t="shared" si="56"/>
        <v>10</v>
      </c>
      <c r="AN80" s="5">
        <f t="shared" si="56"/>
        <v>4</v>
      </c>
      <c r="AO80" s="5">
        <f t="shared" si="56"/>
        <v>10</v>
      </c>
      <c r="AP80" s="5">
        <f t="shared" si="56"/>
        <v>0</v>
      </c>
      <c r="AQ80" s="5">
        <f t="shared" si="56"/>
        <v>0</v>
      </c>
      <c r="AR80" s="5">
        <f t="shared" si="56"/>
        <v>45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11</v>
      </c>
      <c r="AX80" s="5">
        <f t="shared" si="57"/>
        <v>1</v>
      </c>
      <c r="AY80" s="5">
        <f t="shared" si="57"/>
        <v>3</v>
      </c>
      <c r="AZ80" s="5">
        <f t="shared" si="57"/>
        <v>34</v>
      </c>
      <c r="BA80" s="5">
        <f t="shared" si="57"/>
        <v>9</v>
      </c>
      <c r="BB80" s="5">
        <f t="shared" si="57"/>
        <v>5</v>
      </c>
      <c r="BC80" s="5">
        <f t="shared" si="57"/>
        <v>4</v>
      </c>
      <c r="BD80" s="5">
        <f t="shared" si="57"/>
        <v>10</v>
      </c>
      <c r="BE80" s="5">
        <f t="shared" si="57"/>
        <v>0</v>
      </c>
      <c r="BF80" s="5">
        <f t="shared" si="57"/>
        <v>0</v>
      </c>
      <c r="BG80" s="5">
        <f t="shared" si="57"/>
        <v>28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69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70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797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796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38" t="s">
        <v>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1" t="s">
        <v>380</v>
      </c>
      <c r="P4" s="76" t="s">
        <v>359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10"/>
      <c r="AE4" s="77" t="s">
        <v>299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11" t="s">
        <v>380</v>
      </c>
      <c r="AT4" s="78" t="s">
        <v>211</v>
      </c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0"/>
      <c r="BI4" s="71" t="s">
        <v>339</v>
      </c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1" t="s">
        <v>380</v>
      </c>
      <c r="BX4" s="58" t="s">
        <v>258</v>
      </c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 t="shared" ref="N6:N15" si="0"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 t="shared" ref="AC6:AC15" si="1"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 t="shared" ref="AR6:AR15" si="2"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 t="shared" ref="BG6:BG15" si="3"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 t="shared" ref="CK6:CK15" si="5">IF(BY6="","",(CA6*2)+(CB6*3)+CC6*1)</f>
        <v>3</v>
      </c>
    </row>
    <row r="7" spans="1:93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 t="shared" si="1"/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 t="shared" si="2"/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 t="shared" si="4"/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 t="shared" si="5"/>
        <v>4</v>
      </c>
    </row>
    <row r="8" spans="1:93" x14ac:dyDescent="0.3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 t="shared" si="0"/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 t="shared" si="1"/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 t="shared" si="2"/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 t="shared" si="3"/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 t="shared" si="4"/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x14ac:dyDescent="0.3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 t="shared" si="0"/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 t="shared" si="1"/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 t="shared" si="3"/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 t="shared" si="4"/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 t="shared" si="5"/>
        <v>2</v>
      </c>
    </row>
    <row r="10" spans="1:93" x14ac:dyDescent="0.3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 t="shared" si="0"/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 t="shared" si="1"/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 t="shared" si="3"/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 t="shared" si="4"/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 t="shared" si="0"/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 t="shared" si="1"/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 t="shared" si="2"/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 t="shared" si="3"/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 t="shared" si="4"/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0</v>
      </c>
    </row>
    <row r="12" spans="1:93" x14ac:dyDescent="0.3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 t="shared" si="0"/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 t="shared" si="2"/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 t="shared" si="3"/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 t="shared" si="4"/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 t="shared" si="1"/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 t="shared" si="2"/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 t="shared" si="3"/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 t="shared" si="4"/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 t="shared" si="5"/>
        <v>4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 t="shared" si="2"/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 t="shared" si="3"/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 t="shared" si="5"/>
        <v>11</v>
      </c>
    </row>
    <row r="15" spans="1:93" x14ac:dyDescent="0.3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 t="shared" si="4"/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 t="shared" si="5"/>
        <v>9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21</v>
      </c>
      <c r="E16" s="5">
        <f t="shared" si="6"/>
        <v>2</v>
      </c>
      <c r="F16" s="5">
        <f t="shared" si="6"/>
        <v>6</v>
      </c>
      <c r="G16" s="5">
        <f t="shared" si="6"/>
        <v>40</v>
      </c>
      <c r="H16" s="5">
        <f t="shared" si="6"/>
        <v>12</v>
      </c>
      <c r="I16" s="5">
        <f t="shared" si="6"/>
        <v>4</v>
      </c>
      <c r="J16" s="5">
        <f t="shared" si="6"/>
        <v>3</v>
      </c>
      <c r="K16" s="5">
        <f t="shared" si="6"/>
        <v>13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13</v>
      </c>
      <c r="T16" s="5">
        <f t="shared" si="7"/>
        <v>7</v>
      </c>
      <c r="U16" s="5">
        <f t="shared" si="7"/>
        <v>4</v>
      </c>
      <c r="V16" s="5">
        <f t="shared" si="7"/>
        <v>24</v>
      </c>
      <c r="W16" s="5">
        <f t="shared" si="7"/>
        <v>18</v>
      </c>
      <c r="X16" s="5">
        <f t="shared" si="7"/>
        <v>11</v>
      </c>
      <c r="Y16" s="5">
        <f t="shared" si="7"/>
        <v>1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51</v>
      </c>
      <c r="AD16" s="10"/>
      <c r="AE16" s="32" t="s">
        <v>67</v>
      </c>
      <c r="AF16" s="33"/>
      <c r="AG16" s="34"/>
      <c r="AH16" s="5">
        <f t="shared" ref="AH16:AR16" si="8">SUM(AH6:AH15)</f>
        <v>16</v>
      </c>
      <c r="AI16" s="5">
        <f t="shared" si="8"/>
        <v>2</v>
      </c>
      <c r="AJ16" s="5">
        <f t="shared" si="8"/>
        <v>6</v>
      </c>
      <c r="AK16" s="5">
        <f t="shared" si="8"/>
        <v>25</v>
      </c>
      <c r="AL16" s="5">
        <f t="shared" si="8"/>
        <v>12</v>
      </c>
      <c r="AM16" s="5">
        <f t="shared" si="8"/>
        <v>9</v>
      </c>
      <c r="AN16" s="5">
        <f t="shared" si="8"/>
        <v>1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20</v>
      </c>
      <c r="AX16" s="5">
        <f t="shared" si="9"/>
        <v>4</v>
      </c>
      <c r="AY16" s="5">
        <f t="shared" si="9"/>
        <v>5</v>
      </c>
      <c r="AZ16" s="5">
        <f t="shared" si="9"/>
        <v>33</v>
      </c>
      <c r="BA16" s="5">
        <f t="shared" si="9"/>
        <v>23</v>
      </c>
      <c r="BB16" s="5">
        <f t="shared" si="9"/>
        <v>9</v>
      </c>
      <c r="BC16" s="5">
        <f t="shared" si="9"/>
        <v>3</v>
      </c>
      <c r="BD16" s="5">
        <f t="shared" si="9"/>
        <v>9</v>
      </c>
      <c r="BE16" s="5">
        <f t="shared" si="9"/>
        <v>0</v>
      </c>
      <c r="BF16" s="5">
        <f t="shared" si="9"/>
        <v>0</v>
      </c>
      <c r="BG16" s="5">
        <f t="shared" si="9"/>
        <v>57</v>
      </c>
      <c r="BH16" s="10"/>
      <c r="BI16" s="32" t="s">
        <v>67</v>
      </c>
      <c r="BJ16" s="33"/>
      <c r="BK16" s="34"/>
      <c r="BL16" s="5">
        <f t="shared" ref="BL16:BV16" si="10">SUM(BL6:BL15)</f>
        <v>8</v>
      </c>
      <c r="BM16" s="5">
        <f t="shared" si="10"/>
        <v>5</v>
      </c>
      <c r="BN16" s="5">
        <f t="shared" si="10"/>
        <v>12</v>
      </c>
      <c r="BO16" s="5">
        <f t="shared" si="10"/>
        <v>41</v>
      </c>
      <c r="BP16" s="5">
        <f t="shared" si="10"/>
        <v>13</v>
      </c>
      <c r="BQ16" s="5">
        <f t="shared" si="10"/>
        <v>5</v>
      </c>
      <c r="BR16" s="5">
        <f t="shared" si="10"/>
        <v>0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43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11</v>
      </c>
      <c r="CB16" s="5">
        <f t="shared" si="11"/>
        <v>4</v>
      </c>
      <c r="CC16" s="5">
        <f t="shared" si="11"/>
        <v>8</v>
      </c>
      <c r="CD16" s="5">
        <f t="shared" si="11"/>
        <v>36</v>
      </c>
      <c r="CE16" s="5">
        <f t="shared" si="11"/>
        <v>11</v>
      </c>
      <c r="CF16" s="5">
        <f t="shared" si="11"/>
        <v>3</v>
      </c>
      <c r="CG16" s="5">
        <f t="shared" si="11"/>
        <v>0</v>
      </c>
      <c r="CH16" s="5">
        <f t="shared" si="11"/>
        <v>12</v>
      </c>
      <c r="CI16" s="5">
        <f t="shared" si="11"/>
        <v>0</v>
      </c>
      <c r="CJ16" s="5">
        <f t="shared" si="11"/>
        <v>0</v>
      </c>
      <c r="CK16" s="5">
        <f t="shared" si="11"/>
        <v>42</v>
      </c>
    </row>
    <row r="17" spans="1:89" x14ac:dyDescent="0.3">
      <c r="A17" s="26" t="s">
        <v>381</v>
      </c>
      <c r="B17" s="27"/>
      <c r="C17" s="28" t="s">
        <v>211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258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299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606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606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606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37" t="s">
        <v>456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11" t="s">
        <v>380</v>
      </c>
      <c r="P20" s="96" t="s">
        <v>126</v>
      </c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8"/>
      <c r="AD20" s="10"/>
      <c r="AE20" s="100" t="s">
        <v>260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2"/>
      <c r="AS20" s="11" t="s">
        <v>380</v>
      </c>
      <c r="AT20" s="111" t="s">
        <v>433</v>
      </c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3"/>
      <c r="BH20" s="10"/>
      <c r="BI20" s="90" t="s">
        <v>70</v>
      </c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2"/>
      <c r="BW20" s="11" t="s">
        <v>380</v>
      </c>
      <c r="BX20" s="87" t="s">
        <v>212</v>
      </c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9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 t="shared" ref="N22:N31" si="12"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 t="shared" ref="AC22:AC31" si="13"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 t="shared" ref="AR22:AR31" si="14"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 t="shared" ref="BV22:BV31" si="16"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16</v>
      </c>
    </row>
    <row r="23" spans="1:89" x14ac:dyDescent="0.3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 t="shared" si="12"/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 t="shared" si="13"/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 t="shared" si="14"/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 t="shared" si="15"/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 t="shared" si="17"/>
        <v>13</v>
      </c>
    </row>
    <row r="24" spans="1:89" x14ac:dyDescent="0.3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 t="shared" si="12"/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 t="shared" si="14"/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 t="shared" si="15"/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 t="shared" si="16"/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 t="shared" si="12"/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 t="shared" si="13"/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 t="shared" si="14"/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 t="shared" si="15"/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x14ac:dyDescent="0.3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 t="shared" si="12"/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 t="shared" si="13"/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 t="shared" si="14"/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 t="shared" si="15"/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 t="shared" si="16"/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 t="shared" si="13"/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 t="shared" si="14"/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 t="shared" si="15"/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 t="shared" si="16"/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 t="shared" si="17"/>
        <v>17</v>
      </c>
    </row>
    <row r="28" spans="1:89" x14ac:dyDescent="0.3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 t="shared" si="12"/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 t="shared" si="13"/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 t="shared" si="15"/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 t="shared" si="16"/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 t="shared" si="17"/>
        <v>3</v>
      </c>
    </row>
    <row r="29" spans="1:89" x14ac:dyDescent="0.3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 t="shared" si="12"/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 t="shared" si="13"/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 t="shared" si="15"/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 t="shared" si="16"/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 t="shared" si="17"/>
        <v>17</v>
      </c>
    </row>
    <row r="30" spans="1:89" x14ac:dyDescent="0.3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 t="shared" si="14"/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 t="shared" si="15"/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 t="shared" si="16"/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 t="shared" si="17"/>
        <v>7</v>
      </c>
    </row>
    <row r="31" spans="1:89" x14ac:dyDescent="0.3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 t="shared" si="12"/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 t="shared" si="14"/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 t="shared" si="15"/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 t="shared" si="16"/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 t="shared" si="17"/>
        <v>4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7</v>
      </c>
      <c r="E32" s="5">
        <f t="shared" si="18"/>
        <v>4</v>
      </c>
      <c r="F32" s="5">
        <f t="shared" si="18"/>
        <v>4</v>
      </c>
      <c r="G32" s="5">
        <f t="shared" si="18"/>
        <v>28</v>
      </c>
      <c r="H32" s="5">
        <f t="shared" si="18"/>
        <v>8</v>
      </c>
      <c r="I32" s="5">
        <f t="shared" si="18"/>
        <v>12</v>
      </c>
      <c r="J32" s="5">
        <f t="shared" si="18"/>
        <v>3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30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18</v>
      </c>
      <c r="T32" s="5">
        <f t="shared" si="19"/>
        <v>3</v>
      </c>
      <c r="U32" s="5">
        <f t="shared" si="19"/>
        <v>9</v>
      </c>
      <c r="V32" s="5">
        <f t="shared" si="19"/>
        <v>33</v>
      </c>
      <c r="W32" s="5">
        <f t="shared" si="19"/>
        <v>17</v>
      </c>
      <c r="X32" s="5">
        <f t="shared" si="19"/>
        <v>11</v>
      </c>
      <c r="Y32" s="5">
        <f t="shared" si="19"/>
        <v>7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2" t="s">
        <v>67</v>
      </c>
      <c r="AF32" s="33"/>
      <c r="AG32" s="34"/>
      <c r="AH32" s="5">
        <f t="shared" ref="AH32:AR32" si="20">SUM(AH22:AH31)</f>
        <v>9</v>
      </c>
      <c r="AI32" s="5">
        <f t="shared" si="20"/>
        <v>6</v>
      </c>
      <c r="AJ32" s="5">
        <f t="shared" si="20"/>
        <v>11</v>
      </c>
      <c r="AK32" s="5">
        <f t="shared" si="20"/>
        <v>29</v>
      </c>
      <c r="AL32" s="5">
        <f t="shared" si="20"/>
        <v>12</v>
      </c>
      <c r="AM32" s="5">
        <f t="shared" si="20"/>
        <v>9</v>
      </c>
      <c r="AN32" s="5">
        <f t="shared" si="20"/>
        <v>0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47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18</v>
      </c>
      <c r="AX32" s="5">
        <f t="shared" si="21"/>
        <v>1</v>
      </c>
      <c r="AY32" s="5">
        <f t="shared" si="21"/>
        <v>1</v>
      </c>
      <c r="AZ32" s="5">
        <f t="shared" si="21"/>
        <v>30</v>
      </c>
      <c r="BA32" s="5">
        <f t="shared" si="21"/>
        <v>10</v>
      </c>
      <c r="BB32" s="5">
        <f t="shared" si="21"/>
        <v>14</v>
      </c>
      <c r="BC32" s="5">
        <f t="shared" si="21"/>
        <v>1</v>
      </c>
      <c r="BD32" s="5">
        <f t="shared" si="21"/>
        <v>13</v>
      </c>
      <c r="BE32" s="5">
        <f t="shared" si="21"/>
        <v>0</v>
      </c>
      <c r="BF32" s="5">
        <f t="shared" si="21"/>
        <v>0</v>
      </c>
      <c r="BG32" s="5">
        <f t="shared" si="21"/>
        <v>40</v>
      </c>
      <c r="BH32" s="10"/>
      <c r="BI32" s="32" t="s">
        <v>67</v>
      </c>
      <c r="BJ32" s="33"/>
      <c r="BK32" s="34"/>
      <c r="BL32" s="5">
        <f t="shared" ref="BL32:BV32" si="22">SUM(BL22:BL31)</f>
        <v>18</v>
      </c>
      <c r="BM32" s="5">
        <f t="shared" si="22"/>
        <v>12</v>
      </c>
      <c r="BN32" s="5">
        <f t="shared" si="22"/>
        <v>2</v>
      </c>
      <c r="BO32" s="5">
        <f t="shared" si="22"/>
        <v>33</v>
      </c>
      <c r="BP32" s="5">
        <f t="shared" si="22"/>
        <v>18</v>
      </c>
      <c r="BQ32" s="5">
        <f t="shared" si="22"/>
        <v>7</v>
      </c>
      <c r="BR32" s="5">
        <f t="shared" si="22"/>
        <v>1</v>
      </c>
      <c r="BS32" s="5">
        <f t="shared" si="22"/>
        <v>17</v>
      </c>
      <c r="BT32" s="5">
        <f t="shared" si="22"/>
        <v>0</v>
      </c>
      <c r="BU32" s="5">
        <f t="shared" si="22"/>
        <v>0</v>
      </c>
      <c r="BV32" s="5">
        <f t="shared" si="22"/>
        <v>74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20</v>
      </c>
      <c r="CB32" s="5">
        <f t="shared" si="23"/>
        <v>8</v>
      </c>
      <c r="CC32" s="5">
        <f t="shared" si="23"/>
        <v>13</v>
      </c>
      <c r="CD32" s="5">
        <f t="shared" si="23"/>
        <v>32</v>
      </c>
      <c r="CE32" s="5">
        <f t="shared" si="23"/>
        <v>20</v>
      </c>
      <c r="CF32" s="5">
        <f t="shared" si="23"/>
        <v>9</v>
      </c>
      <c r="CG32" s="5">
        <f t="shared" si="23"/>
        <v>1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77</v>
      </c>
    </row>
    <row r="33" spans="1:89" x14ac:dyDescent="0.3">
      <c r="A33" s="53" t="s">
        <v>381</v>
      </c>
      <c r="B33" s="54"/>
      <c r="C33" s="55" t="s">
        <v>433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70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260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553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553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553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2" t="s">
        <v>259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11" t="s">
        <v>380</v>
      </c>
      <c r="P36" s="36" t="s">
        <v>465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10"/>
      <c r="AE36" s="103" t="s">
        <v>125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5"/>
      <c r="AS36" s="11" t="s">
        <v>380</v>
      </c>
      <c r="AT36" s="75" t="s">
        <v>161</v>
      </c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10"/>
      <c r="BI36" s="79" t="s">
        <v>340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39" t="s">
        <v>428</v>
      </c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 t="shared" ref="AC38:AC47" si="25"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 t="shared" ref="AR38:AR47" si="26"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 t="shared" ref="BG38:BG47" si="27"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 t="shared" ref="CK38:CK47" si="29">IF(BY38="","",(CA38*2)+(CB38*3)+CC38*1)</f>
        <v>15</v>
      </c>
    </row>
    <row r="39" spans="1:89" x14ac:dyDescent="0.3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 t="shared" si="24"/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 t="shared" si="25"/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 t="shared" si="26"/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 t="shared" si="27"/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x14ac:dyDescent="0.3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 t="shared" si="24"/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 t="shared" si="26"/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 t="shared" si="28"/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 t="shared" si="29"/>
        <v>8</v>
      </c>
    </row>
    <row r="41" spans="1:89" x14ac:dyDescent="0.3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 t="shared" si="24"/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 t="shared" si="25"/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 t="shared" si="28"/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 t="shared" si="29"/>
        <v>5</v>
      </c>
    </row>
    <row r="42" spans="1:89" x14ac:dyDescent="0.3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 t="shared" si="24"/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 t="shared" si="26"/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 t="shared" si="27"/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 t="shared" si="28"/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 t="shared" si="29"/>
        <v>3</v>
      </c>
    </row>
    <row r="43" spans="1:89" x14ac:dyDescent="0.3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 t="shared" si="24"/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 t="shared" si="25"/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 t="shared" si="26"/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 t="shared" si="27"/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 t="shared" si="28"/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 t="shared" si="24"/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 t="shared" si="25"/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 t="shared" si="26"/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 t="shared" si="27"/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 t="shared" si="28"/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 t="shared" si="29"/>
        <v>0</v>
      </c>
    </row>
    <row r="45" spans="1:89" x14ac:dyDescent="0.3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 t="shared" si="24"/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 t="shared" si="25"/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 t="shared" si="26"/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 t="shared" si="27"/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 t="shared" si="25"/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 t="shared" si="27"/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 t="shared" si="28"/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 t="shared" si="25"/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 t="shared" si="27"/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 t="shared" si="28"/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 t="shared" si="29"/>
        <v>9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16</v>
      </c>
      <c r="E48" s="5">
        <f t="shared" si="30"/>
        <v>1</v>
      </c>
      <c r="F48" s="5">
        <f t="shared" si="30"/>
        <v>9</v>
      </c>
      <c r="G48" s="5">
        <f t="shared" si="30"/>
        <v>37</v>
      </c>
      <c r="H48" s="5">
        <f t="shared" si="30"/>
        <v>13</v>
      </c>
      <c r="I48" s="5">
        <f t="shared" si="30"/>
        <v>7</v>
      </c>
      <c r="J48" s="5">
        <f t="shared" si="30"/>
        <v>2</v>
      </c>
      <c r="K48" s="5">
        <f t="shared" si="30"/>
        <v>7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7</v>
      </c>
      <c r="T48" s="5">
        <f t="shared" si="31"/>
        <v>3</v>
      </c>
      <c r="U48" s="5">
        <f t="shared" si="31"/>
        <v>6</v>
      </c>
      <c r="V48" s="5">
        <f t="shared" si="31"/>
        <v>27</v>
      </c>
      <c r="W48" s="5">
        <f t="shared" si="31"/>
        <v>9</v>
      </c>
      <c r="X48" s="5">
        <f t="shared" si="31"/>
        <v>3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29</v>
      </c>
      <c r="AD48" s="10"/>
      <c r="AE48" s="32" t="s">
        <v>67</v>
      </c>
      <c r="AF48" s="33"/>
      <c r="AG48" s="34"/>
      <c r="AH48" s="5">
        <f t="shared" ref="AH48:AR48" si="32">SUM(AH38:AH47)</f>
        <v>15</v>
      </c>
      <c r="AI48" s="5">
        <f t="shared" si="32"/>
        <v>3</v>
      </c>
      <c r="AJ48" s="5">
        <f t="shared" si="32"/>
        <v>0</v>
      </c>
      <c r="AK48" s="5">
        <f t="shared" si="32"/>
        <v>44</v>
      </c>
      <c r="AL48" s="5">
        <f t="shared" si="32"/>
        <v>14</v>
      </c>
      <c r="AM48" s="5">
        <f t="shared" si="32"/>
        <v>11</v>
      </c>
      <c r="AN48" s="5">
        <f t="shared" si="32"/>
        <v>1</v>
      </c>
      <c r="AO48" s="5">
        <f t="shared" si="32"/>
        <v>11</v>
      </c>
      <c r="AP48" s="5">
        <f t="shared" si="32"/>
        <v>0</v>
      </c>
      <c r="AQ48" s="5">
        <f t="shared" si="32"/>
        <v>0</v>
      </c>
      <c r="AR48" s="5">
        <f t="shared" si="32"/>
        <v>39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7</v>
      </c>
      <c r="AX48" s="5">
        <f t="shared" si="33"/>
        <v>7</v>
      </c>
      <c r="AY48" s="5">
        <f t="shared" si="33"/>
        <v>2</v>
      </c>
      <c r="AZ48" s="5">
        <f t="shared" si="33"/>
        <v>30</v>
      </c>
      <c r="BA48" s="5">
        <f t="shared" si="33"/>
        <v>14</v>
      </c>
      <c r="BB48" s="5">
        <f t="shared" si="33"/>
        <v>15</v>
      </c>
      <c r="BC48" s="5">
        <f t="shared" si="33"/>
        <v>5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37</v>
      </c>
      <c r="BH48" s="10"/>
      <c r="BI48" s="32" t="s">
        <v>67</v>
      </c>
      <c r="BJ48" s="33"/>
      <c r="BK48" s="34"/>
      <c r="BL48" s="5">
        <f t="shared" ref="BL48:BV48" si="34">SUM(BL38:BL47)</f>
        <v>28</v>
      </c>
      <c r="BM48" s="5">
        <f t="shared" si="34"/>
        <v>1</v>
      </c>
      <c r="BN48" s="5">
        <f t="shared" si="34"/>
        <v>3</v>
      </c>
      <c r="BO48" s="5">
        <f t="shared" si="34"/>
        <v>38</v>
      </c>
      <c r="BP48" s="5">
        <f t="shared" si="34"/>
        <v>12</v>
      </c>
      <c r="BQ48" s="5">
        <f t="shared" si="34"/>
        <v>5</v>
      </c>
      <c r="BR48" s="5">
        <f t="shared" si="34"/>
        <v>1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62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10</v>
      </c>
      <c r="CB48" s="5">
        <f t="shared" si="35"/>
        <v>7</v>
      </c>
      <c r="CC48" s="5">
        <f t="shared" si="35"/>
        <v>1</v>
      </c>
      <c r="CD48" s="5">
        <f t="shared" si="35"/>
        <v>28</v>
      </c>
      <c r="CE48" s="5">
        <f t="shared" si="35"/>
        <v>5</v>
      </c>
      <c r="CF48" s="5">
        <f t="shared" si="35"/>
        <v>5</v>
      </c>
      <c r="CG48" s="5">
        <f t="shared" si="35"/>
        <v>5</v>
      </c>
      <c r="CH48" s="5">
        <f t="shared" si="35"/>
        <v>4</v>
      </c>
      <c r="CI48" s="5">
        <f t="shared" si="35"/>
        <v>0</v>
      </c>
      <c r="CJ48" s="5">
        <f t="shared" si="35"/>
        <v>0</v>
      </c>
      <c r="CK48" s="5">
        <f t="shared" si="35"/>
        <v>42</v>
      </c>
    </row>
    <row r="49" spans="1:89" x14ac:dyDescent="0.3">
      <c r="A49" s="53" t="s">
        <v>381</v>
      </c>
      <c r="B49" s="54"/>
      <c r="C49" s="55" t="s">
        <v>125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160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805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805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805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120" t="s">
        <v>358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2"/>
      <c r="O52" s="11" t="s">
        <v>380</v>
      </c>
      <c r="P52" s="62" t="s">
        <v>160</v>
      </c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4"/>
      <c r="AD52" s="10"/>
      <c r="AE52" s="106" t="s">
        <v>210</v>
      </c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1" t="s">
        <v>380</v>
      </c>
      <c r="AT52" s="114" t="s">
        <v>5</v>
      </c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6"/>
      <c r="BH52" s="17"/>
      <c r="BI52" s="123" t="s">
        <v>408</v>
      </c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5"/>
      <c r="BW52" s="11" t="s">
        <v>380</v>
      </c>
      <c r="BX52" s="40" t="s">
        <v>69</v>
      </c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</row>
    <row r="53" spans="1:89" ht="14.5" thickTop="1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 t="shared" ref="N54:N63" si="36"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 t="shared" ref="AC54:AC63" si="37"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 t="shared" ref="AR54:AR63" si="38"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 t="shared" ref="BG54:BG63" si="39"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 t="shared" ref="BV54:BV63" si="40"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x14ac:dyDescent="0.3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 t="shared" si="36"/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 t="shared" si="37"/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 t="shared" si="38"/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 t="shared" si="39"/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 t="shared" si="40"/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 t="shared" si="41"/>
        <v>4</v>
      </c>
    </row>
    <row r="56" spans="1:89" x14ac:dyDescent="0.3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 t="shared" si="36"/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 t="shared" si="37"/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 t="shared" si="38"/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 t="shared" si="40"/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 t="shared" si="41"/>
        <v>2</v>
      </c>
    </row>
    <row r="57" spans="1:89" x14ac:dyDescent="0.3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 t="shared" si="36"/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 t="shared" si="37"/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 t="shared" si="38"/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 t="shared" si="40"/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 t="shared" si="41"/>
        <v>5</v>
      </c>
    </row>
    <row r="58" spans="1:89" x14ac:dyDescent="0.3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 t="shared" si="36"/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 t="shared" si="38"/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 t="shared" si="40"/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 t="shared" si="36"/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 t="shared" si="38"/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 t="shared" si="39"/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 t="shared" si="40"/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 t="shared" si="41"/>
        <v>10</v>
      </c>
    </row>
    <row r="60" spans="1:89" x14ac:dyDescent="0.3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 t="shared" si="36"/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 t="shared" si="37"/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 t="shared" si="39"/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 t="shared" si="40"/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 t="shared" si="36"/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 t="shared" si="37"/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 t="shared" si="38"/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 t="shared" si="41"/>
        <v>12</v>
      </c>
    </row>
    <row r="62" spans="1:89" x14ac:dyDescent="0.3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 t="shared" si="37"/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 t="shared" si="38"/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 t="shared" si="39"/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 t="shared" si="41"/>
        <v>9</v>
      </c>
    </row>
    <row r="63" spans="1:89" x14ac:dyDescent="0.3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 t="shared" si="37"/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 t="shared" si="38"/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 t="shared" si="39"/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10</v>
      </c>
      <c r="E64" s="5">
        <f t="shared" si="42"/>
        <v>7</v>
      </c>
      <c r="F64" s="5">
        <f t="shared" si="42"/>
        <v>8</v>
      </c>
      <c r="G64" s="5">
        <f t="shared" si="42"/>
        <v>42</v>
      </c>
      <c r="H64" s="5">
        <f t="shared" si="42"/>
        <v>18</v>
      </c>
      <c r="I64" s="5">
        <f t="shared" si="42"/>
        <v>10</v>
      </c>
      <c r="J64" s="5">
        <f t="shared" si="42"/>
        <v>3</v>
      </c>
      <c r="K64" s="5">
        <f t="shared" si="42"/>
        <v>7</v>
      </c>
      <c r="L64" s="5">
        <f t="shared" si="42"/>
        <v>0</v>
      </c>
      <c r="M64" s="5">
        <f t="shared" si="42"/>
        <v>0</v>
      </c>
      <c r="N64" s="5">
        <f t="shared" si="42"/>
        <v>49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8</v>
      </c>
      <c r="T64" s="5">
        <f t="shared" si="43"/>
        <v>5</v>
      </c>
      <c r="U64" s="5">
        <f t="shared" si="43"/>
        <v>3</v>
      </c>
      <c r="V64" s="5">
        <f t="shared" si="43"/>
        <v>38</v>
      </c>
      <c r="W64" s="5">
        <f t="shared" si="43"/>
        <v>7</v>
      </c>
      <c r="X64" s="5">
        <f t="shared" si="43"/>
        <v>7</v>
      </c>
      <c r="Y64" s="5">
        <f t="shared" si="43"/>
        <v>1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34</v>
      </c>
      <c r="AD64" s="10"/>
      <c r="AE64" s="32" t="s">
        <v>67</v>
      </c>
      <c r="AF64" s="33"/>
      <c r="AG64" s="34"/>
      <c r="AH64" s="5">
        <f t="shared" ref="AH64:AR64" si="44">SUM(AH54:AH63)</f>
        <v>18</v>
      </c>
      <c r="AI64" s="5">
        <f t="shared" si="44"/>
        <v>5</v>
      </c>
      <c r="AJ64" s="5">
        <f t="shared" si="44"/>
        <v>1</v>
      </c>
      <c r="AK64" s="5">
        <f t="shared" si="44"/>
        <v>36</v>
      </c>
      <c r="AL64" s="5">
        <f t="shared" si="44"/>
        <v>18</v>
      </c>
      <c r="AM64" s="5">
        <f t="shared" si="44"/>
        <v>9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52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15</v>
      </c>
      <c r="AX64" s="5">
        <f t="shared" si="45"/>
        <v>0</v>
      </c>
      <c r="AY64" s="5">
        <f t="shared" si="45"/>
        <v>2</v>
      </c>
      <c r="AZ64" s="5">
        <f t="shared" si="45"/>
        <v>30</v>
      </c>
      <c r="BA64" s="5">
        <f t="shared" si="45"/>
        <v>11</v>
      </c>
      <c r="BB64" s="5">
        <f t="shared" si="45"/>
        <v>8</v>
      </c>
      <c r="BC64" s="5">
        <f t="shared" si="45"/>
        <v>2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32</v>
      </c>
      <c r="BH64" s="10"/>
      <c r="BI64" s="32" t="s">
        <v>67</v>
      </c>
      <c r="BJ64" s="33"/>
      <c r="BK64" s="34"/>
      <c r="BL64" s="5">
        <f t="shared" ref="BL64:BV64" si="46">SUM(BL54:BL63)</f>
        <v>11</v>
      </c>
      <c r="BM64" s="5">
        <f t="shared" si="46"/>
        <v>4</v>
      </c>
      <c r="BN64" s="5">
        <f t="shared" si="46"/>
        <v>7</v>
      </c>
      <c r="BO64" s="5">
        <f t="shared" si="46"/>
        <v>33</v>
      </c>
      <c r="BP64" s="5">
        <f t="shared" si="46"/>
        <v>9</v>
      </c>
      <c r="BQ64" s="5">
        <f t="shared" si="46"/>
        <v>7</v>
      </c>
      <c r="BR64" s="5">
        <f t="shared" si="46"/>
        <v>6</v>
      </c>
      <c r="BS64" s="5">
        <f t="shared" si="46"/>
        <v>13</v>
      </c>
      <c r="BT64" s="5">
        <f t="shared" si="46"/>
        <v>0</v>
      </c>
      <c r="BU64" s="5">
        <f t="shared" si="46"/>
        <v>1</v>
      </c>
      <c r="BV64" s="5">
        <f t="shared" si="46"/>
        <v>41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18</v>
      </c>
      <c r="CB64" s="5">
        <f t="shared" si="47"/>
        <v>3</v>
      </c>
      <c r="CC64" s="5">
        <f t="shared" si="47"/>
        <v>7</v>
      </c>
      <c r="CD64" s="5">
        <f t="shared" si="47"/>
        <v>37</v>
      </c>
      <c r="CE64" s="5">
        <f t="shared" si="47"/>
        <v>13</v>
      </c>
      <c r="CF64" s="5">
        <f t="shared" si="47"/>
        <v>7</v>
      </c>
      <c r="CG64" s="5">
        <f t="shared" si="47"/>
        <v>1</v>
      </c>
      <c r="CH64" s="5">
        <f t="shared" si="47"/>
        <v>14</v>
      </c>
      <c r="CI64" s="5">
        <f t="shared" si="47"/>
        <v>0</v>
      </c>
      <c r="CJ64" s="5">
        <f t="shared" si="47"/>
        <v>0</v>
      </c>
      <c r="CK64" s="5">
        <f t="shared" si="47"/>
        <v>52</v>
      </c>
    </row>
    <row r="65" spans="1:89" x14ac:dyDescent="0.3">
      <c r="A65" s="26" t="s">
        <v>381</v>
      </c>
      <c r="B65" s="27"/>
      <c r="C65" s="28" t="s">
        <v>210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160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5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737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737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737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45" t="s">
        <v>298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11" t="s">
        <v>380</v>
      </c>
      <c r="P68" s="108" t="s">
        <v>4</v>
      </c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"/>
      <c r="AE68" s="117" t="s">
        <v>68</v>
      </c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9"/>
      <c r="AS68" s="11" t="s">
        <v>380</v>
      </c>
      <c r="AT68" s="49" t="s">
        <v>159</v>
      </c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1"/>
      <c r="BH68" s="10"/>
      <c r="BI68" s="107" t="s">
        <v>123</v>
      </c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1"/>
      <c r="BX68" s="52" t="s">
        <v>209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</row>
    <row r="69" spans="1:89" x14ac:dyDescent="0.3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 t="shared" ref="AC70:AC79" si="49"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 t="shared" ref="AR70:AR79" si="50"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 t="shared" ref="BV70:BV79" si="52"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 t="shared" ref="CK70:CK79" si="53">IF(BY70="","",(CA70*2)+(CB70*3)+CC70*1)</f>
        <v>19</v>
      </c>
    </row>
    <row r="71" spans="1:89" x14ac:dyDescent="0.3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 t="shared" si="48"/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 t="shared" si="50"/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 t="shared" si="51"/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 t="shared" si="52"/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 t="shared" si="53"/>
        <v>12</v>
      </c>
    </row>
    <row r="72" spans="1:89" x14ac:dyDescent="0.3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 t="shared" si="48"/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 t="shared" si="49"/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 t="shared" si="48"/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 t="shared" si="49"/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 t="shared" si="50"/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 t="shared" si="51"/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 t="shared" si="52"/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 t="shared" si="48"/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 t="shared" si="51"/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 t="shared" si="52"/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 t="shared" si="53"/>
        <v>0</v>
      </c>
    </row>
    <row r="75" spans="1:89" x14ac:dyDescent="0.3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 t="shared" si="48"/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 t="shared" si="49"/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 t="shared" si="50"/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 t="shared" si="51"/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 t="shared" si="52"/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 t="shared" si="53"/>
        <v>9</v>
      </c>
    </row>
    <row r="76" spans="1:89" x14ac:dyDescent="0.3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 t="shared" si="48"/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 t="shared" si="49"/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 t="shared" si="50"/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 t="shared" si="52"/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 t="shared" si="48"/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 t="shared" si="49"/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 t="shared" si="50"/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 t="shared" si="51"/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 t="shared" si="53"/>
        <v>7</v>
      </c>
    </row>
    <row r="78" spans="1:89" x14ac:dyDescent="0.3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 t="shared" si="48"/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 t="shared" si="49"/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 t="shared" si="50"/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 t="shared" si="51"/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 t="shared" si="53"/>
        <v>0</v>
      </c>
    </row>
    <row r="79" spans="1:89" x14ac:dyDescent="0.3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7</v>
      </c>
      <c r="E80" s="5">
        <f t="shared" si="54"/>
        <v>6</v>
      </c>
      <c r="F80" s="5">
        <f t="shared" si="54"/>
        <v>5</v>
      </c>
      <c r="G80" s="5">
        <f t="shared" si="54"/>
        <v>44</v>
      </c>
      <c r="H80" s="5">
        <f t="shared" si="54"/>
        <v>11</v>
      </c>
      <c r="I80" s="5">
        <f t="shared" si="54"/>
        <v>10</v>
      </c>
      <c r="J80" s="5">
        <f t="shared" si="54"/>
        <v>5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37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9</v>
      </c>
      <c r="T80" s="5">
        <f t="shared" si="55"/>
        <v>2</v>
      </c>
      <c r="U80" s="5">
        <f t="shared" si="55"/>
        <v>7</v>
      </c>
      <c r="V80" s="5">
        <f t="shared" si="55"/>
        <v>28</v>
      </c>
      <c r="W80" s="5">
        <f t="shared" si="55"/>
        <v>8</v>
      </c>
      <c r="X80" s="5">
        <f t="shared" si="55"/>
        <v>20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31</v>
      </c>
      <c r="AD80" s="10"/>
      <c r="AE80" s="32" t="s">
        <v>67</v>
      </c>
      <c r="AF80" s="33"/>
      <c r="AG80" s="34"/>
      <c r="AH80" s="5">
        <f t="shared" ref="AH80:AR80" si="56">SUM(AH70:AH79)</f>
        <v>8</v>
      </c>
      <c r="AI80" s="5">
        <f t="shared" si="56"/>
        <v>4</v>
      </c>
      <c r="AJ80" s="5">
        <f t="shared" si="56"/>
        <v>9</v>
      </c>
      <c r="AK80" s="5">
        <f t="shared" si="56"/>
        <v>39</v>
      </c>
      <c r="AL80" s="5">
        <f t="shared" si="56"/>
        <v>10</v>
      </c>
      <c r="AM80" s="5">
        <f t="shared" si="56"/>
        <v>7</v>
      </c>
      <c r="AN80" s="5">
        <f t="shared" si="56"/>
        <v>1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37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6</v>
      </c>
      <c r="AX80" s="5">
        <f t="shared" si="57"/>
        <v>5</v>
      </c>
      <c r="AY80" s="5">
        <f t="shared" si="57"/>
        <v>6</v>
      </c>
      <c r="AZ80" s="5">
        <f t="shared" si="57"/>
        <v>24</v>
      </c>
      <c r="BA80" s="5">
        <f t="shared" si="57"/>
        <v>9</v>
      </c>
      <c r="BB80" s="5">
        <f t="shared" si="57"/>
        <v>6</v>
      </c>
      <c r="BC80" s="5">
        <f t="shared" si="57"/>
        <v>1</v>
      </c>
      <c r="BD80" s="5">
        <f t="shared" si="57"/>
        <v>10</v>
      </c>
      <c r="BE80" s="5">
        <f t="shared" si="57"/>
        <v>1</v>
      </c>
      <c r="BF80" s="5">
        <f t="shared" si="57"/>
        <v>1</v>
      </c>
      <c r="BG80" s="5">
        <f t="shared" si="57"/>
        <v>33</v>
      </c>
      <c r="BH80" s="10"/>
      <c r="BI80" s="32" t="s">
        <v>67</v>
      </c>
      <c r="BJ80" s="33"/>
      <c r="BK80" s="34"/>
      <c r="BL80" s="5">
        <f t="shared" ref="BL80:BV80" si="58">SUM(BL70:BL79)</f>
        <v>9</v>
      </c>
      <c r="BM80" s="5">
        <f t="shared" si="58"/>
        <v>4</v>
      </c>
      <c r="BN80" s="5">
        <f t="shared" si="58"/>
        <v>4</v>
      </c>
      <c r="BO80" s="5">
        <f t="shared" si="58"/>
        <v>32</v>
      </c>
      <c r="BP80" s="5">
        <f t="shared" si="58"/>
        <v>10</v>
      </c>
      <c r="BQ80" s="5">
        <f t="shared" si="58"/>
        <v>7</v>
      </c>
      <c r="BR80" s="5">
        <f t="shared" si="58"/>
        <v>2</v>
      </c>
      <c r="BS80" s="5">
        <f t="shared" si="58"/>
        <v>14</v>
      </c>
      <c r="BT80" s="5">
        <f t="shared" si="58"/>
        <v>0</v>
      </c>
      <c r="BU80" s="5">
        <f t="shared" si="58"/>
        <v>0</v>
      </c>
      <c r="BV80" s="5">
        <f t="shared" si="58"/>
        <v>34</v>
      </c>
      <c r="BW80" s="14"/>
      <c r="BX80" s="32" t="s">
        <v>67</v>
      </c>
      <c r="BY80" s="33"/>
      <c r="BZ80" s="34"/>
      <c r="CA80" s="5">
        <f t="shared" ref="CA80:CK80" si="59">SUM(CA70:CA79)</f>
        <v>9</v>
      </c>
      <c r="CB80" s="5">
        <f t="shared" si="59"/>
        <v>7</v>
      </c>
      <c r="CC80" s="5">
        <f t="shared" si="59"/>
        <v>8</v>
      </c>
      <c r="CD80" s="5">
        <f t="shared" si="59"/>
        <v>40</v>
      </c>
      <c r="CE80" s="5">
        <f t="shared" si="59"/>
        <v>12</v>
      </c>
      <c r="CF80" s="5">
        <f t="shared" si="59"/>
        <v>6</v>
      </c>
      <c r="CG80" s="5">
        <f t="shared" si="59"/>
        <v>1</v>
      </c>
      <c r="CH80" s="5">
        <f t="shared" si="59"/>
        <v>15</v>
      </c>
      <c r="CI80" s="5">
        <f t="shared" si="59"/>
        <v>0</v>
      </c>
      <c r="CJ80" s="5">
        <f t="shared" si="59"/>
        <v>0</v>
      </c>
      <c r="CK80" s="5">
        <f t="shared" si="59"/>
        <v>47</v>
      </c>
    </row>
    <row r="81" spans="1:89" ht="15" customHeight="1" x14ac:dyDescent="0.3">
      <c r="A81" s="26" t="s">
        <v>381</v>
      </c>
      <c r="B81" s="27"/>
      <c r="C81" s="28" t="s">
        <v>68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209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159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806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807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808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45" t="s">
        <v>298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11" t="s">
        <v>380</v>
      </c>
      <c r="P4" s="52" t="s">
        <v>209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10"/>
      <c r="AE4" s="106" t="s">
        <v>210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1" t="s">
        <v>380</v>
      </c>
      <c r="AT4" s="58" t="s">
        <v>258</v>
      </c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10"/>
      <c r="BI4" s="108" t="s">
        <v>4</v>
      </c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1" t="s">
        <v>380</v>
      </c>
      <c r="BX4" s="49" t="s">
        <v>159</v>
      </c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1"/>
    </row>
    <row r="5" spans="1:93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 t="shared" ref="AC6:AC15" si="1"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 t="shared" ref="AR6:AR15" si="2"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 t="shared" ref="BG6:BG15" si="3"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 t="shared" ref="BV6:BV15" si="4"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 t="shared" ref="CK6:CK15" si="5">IF(BY6="","",(CA6*2)+(CB6*3)+CC6*1)</f>
        <v>2</v>
      </c>
    </row>
    <row r="7" spans="1:93" x14ac:dyDescent="0.3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 t="shared" si="0"/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 t="shared" si="1"/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 t="shared" si="2"/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 t="shared" si="3"/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 t="shared" si="4"/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 t="shared" si="5"/>
        <v>8</v>
      </c>
    </row>
    <row r="8" spans="1:93" x14ac:dyDescent="0.3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 t="shared" si="0"/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 t="shared" si="1"/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 t="shared" si="3"/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 t="shared" si="0"/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 t="shared" si="1"/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 t="shared" si="2"/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 t="shared" si="3"/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 t="shared" si="4"/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 t="shared" si="5"/>
        <v>12</v>
      </c>
    </row>
    <row r="10" spans="1:93" x14ac:dyDescent="0.3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 t="shared" si="0"/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 t="shared" si="1"/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 t="shared" si="2"/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 t="shared" si="3"/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 t="shared" si="5"/>
        <v>3</v>
      </c>
    </row>
    <row r="11" spans="1:93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 t="shared" si="1"/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 t="shared" si="4"/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 t="shared" si="5"/>
        <v>0</v>
      </c>
    </row>
    <row r="12" spans="1:93" x14ac:dyDescent="0.3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 t="shared" si="1"/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 t="shared" si="4"/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 t="shared" si="5"/>
        <v>2</v>
      </c>
    </row>
    <row r="13" spans="1:93" x14ac:dyDescent="0.3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 t="shared" si="0"/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 t="shared" si="1"/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 t="shared" si="2"/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 t="shared" si="3"/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 t="shared" si="4"/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 t="shared" si="5"/>
        <v>4</v>
      </c>
    </row>
    <row r="14" spans="1:93" x14ac:dyDescent="0.3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 t="shared" si="0"/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 t="shared" si="1"/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 t="shared" si="2"/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 t="shared" si="3"/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 t="shared" si="4"/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 t="shared" si="5"/>
        <v>17</v>
      </c>
    </row>
    <row r="15" spans="1:93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 t="shared" si="2"/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35</v>
      </c>
      <c r="H16" s="5">
        <f t="shared" si="6"/>
        <v>5</v>
      </c>
      <c r="I16" s="5">
        <f t="shared" si="6"/>
        <v>7</v>
      </c>
      <c r="J16" s="5">
        <f t="shared" si="6"/>
        <v>1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45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7</v>
      </c>
      <c r="T16" s="5">
        <f t="shared" si="7"/>
        <v>8</v>
      </c>
      <c r="U16" s="5">
        <f t="shared" si="7"/>
        <v>10</v>
      </c>
      <c r="V16" s="5">
        <f t="shared" si="7"/>
        <v>22</v>
      </c>
      <c r="W16" s="5">
        <f t="shared" si="7"/>
        <v>6</v>
      </c>
      <c r="X16" s="5">
        <f t="shared" si="7"/>
        <v>12</v>
      </c>
      <c r="Y16" s="5">
        <f t="shared" si="7"/>
        <v>1</v>
      </c>
      <c r="Z16" s="5">
        <f t="shared" si="7"/>
        <v>12</v>
      </c>
      <c r="AA16" s="5">
        <f t="shared" si="7"/>
        <v>0</v>
      </c>
      <c r="AB16" s="5">
        <f t="shared" si="7"/>
        <v>0</v>
      </c>
      <c r="AC16" s="5">
        <f t="shared" si="7"/>
        <v>48</v>
      </c>
      <c r="AD16" s="10"/>
      <c r="AE16" s="32" t="s">
        <v>67</v>
      </c>
      <c r="AF16" s="33"/>
      <c r="AG16" s="34"/>
      <c r="AH16" s="5">
        <f t="shared" ref="AH16:AR16" si="8">SUM(AH6:AH15)</f>
        <v>8</v>
      </c>
      <c r="AI16" s="5">
        <f t="shared" si="8"/>
        <v>6</v>
      </c>
      <c r="AJ16" s="5">
        <f t="shared" si="8"/>
        <v>10</v>
      </c>
      <c r="AK16" s="5">
        <f t="shared" si="8"/>
        <v>37</v>
      </c>
      <c r="AL16" s="5">
        <f t="shared" si="8"/>
        <v>14</v>
      </c>
      <c r="AM16" s="5">
        <f t="shared" si="8"/>
        <v>7</v>
      </c>
      <c r="AN16" s="5">
        <f t="shared" si="8"/>
        <v>1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14</v>
      </c>
      <c r="AX16" s="5">
        <f t="shared" si="9"/>
        <v>1</v>
      </c>
      <c r="AY16" s="5">
        <f t="shared" si="9"/>
        <v>5</v>
      </c>
      <c r="AZ16" s="5">
        <f t="shared" si="9"/>
        <v>26</v>
      </c>
      <c r="BA16" s="5">
        <f t="shared" si="9"/>
        <v>10</v>
      </c>
      <c r="BB16" s="5">
        <f t="shared" si="9"/>
        <v>7</v>
      </c>
      <c r="BC16" s="5">
        <f t="shared" si="9"/>
        <v>1</v>
      </c>
      <c r="BD16" s="5">
        <f t="shared" si="9"/>
        <v>14</v>
      </c>
      <c r="BE16" s="5">
        <f t="shared" si="9"/>
        <v>0</v>
      </c>
      <c r="BF16" s="5">
        <f t="shared" si="9"/>
        <v>0</v>
      </c>
      <c r="BG16" s="5">
        <f t="shared" si="9"/>
        <v>36</v>
      </c>
      <c r="BH16" s="10"/>
      <c r="BI16" s="32" t="s">
        <v>67</v>
      </c>
      <c r="BJ16" s="33"/>
      <c r="BK16" s="34"/>
      <c r="BL16" s="5">
        <f t="shared" ref="BL16:BV16" si="10">SUM(BL6:BL15)</f>
        <v>12</v>
      </c>
      <c r="BM16" s="5">
        <f t="shared" si="10"/>
        <v>5</v>
      </c>
      <c r="BN16" s="5">
        <f t="shared" si="10"/>
        <v>7</v>
      </c>
      <c r="BO16" s="5">
        <f t="shared" si="10"/>
        <v>29</v>
      </c>
      <c r="BP16" s="5">
        <f t="shared" si="10"/>
        <v>7</v>
      </c>
      <c r="BQ16" s="5">
        <f t="shared" si="10"/>
        <v>9</v>
      </c>
      <c r="BR16" s="5">
        <f t="shared" si="10"/>
        <v>4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46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20</v>
      </c>
      <c r="CB16" s="5">
        <f t="shared" si="11"/>
        <v>1</v>
      </c>
      <c r="CC16" s="5">
        <f t="shared" si="11"/>
        <v>5</v>
      </c>
      <c r="CD16" s="5">
        <f t="shared" si="11"/>
        <v>36</v>
      </c>
      <c r="CE16" s="5">
        <f t="shared" si="11"/>
        <v>10</v>
      </c>
      <c r="CF16" s="5">
        <f t="shared" si="11"/>
        <v>8</v>
      </c>
      <c r="CG16" s="5">
        <f t="shared" si="11"/>
        <v>0</v>
      </c>
      <c r="CH16" s="5">
        <f t="shared" si="11"/>
        <v>8</v>
      </c>
      <c r="CI16" s="5">
        <f t="shared" si="11"/>
        <v>0</v>
      </c>
      <c r="CJ16" s="5">
        <f t="shared" si="11"/>
        <v>0</v>
      </c>
      <c r="CK16" s="5">
        <f t="shared" si="11"/>
        <v>48</v>
      </c>
    </row>
    <row r="17" spans="1:89" x14ac:dyDescent="0.3">
      <c r="A17" s="26" t="s">
        <v>381</v>
      </c>
      <c r="B17" s="27"/>
      <c r="C17" s="28" t="s">
        <v>210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298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258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821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822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821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123" t="s">
        <v>408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  <c r="O20" s="11" t="s">
        <v>380</v>
      </c>
      <c r="P20" s="68" t="s">
        <v>300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0"/>
      <c r="AD20" s="10"/>
      <c r="AE20" s="79" t="s">
        <v>340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6" t="s">
        <v>359</v>
      </c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10"/>
      <c r="BI20" s="87" t="s">
        <v>212</v>
      </c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9"/>
      <c r="BW20" s="11" t="s">
        <v>380</v>
      </c>
      <c r="BX20" s="111" t="s">
        <v>433</v>
      </c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3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 t="shared" ref="N22:N31" si="12"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 t="shared" ref="AC22:AC31" si="13"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 t="shared" ref="AR22:AR31" si="14"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 t="shared" ref="BG22:BG31" si="15"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 t="shared" ref="BV22:BV31" si="16"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5</v>
      </c>
    </row>
    <row r="23" spans="1:89" x14ac:dyDescent="0.3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 t="shared" si="12"/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 t="shared" si="13"/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 t="shared" si="15"/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 t="shared" si="16"/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x14ac:dyDescent="0.3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 t="shared" si="12"/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 t="shared" si="13"/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 t="shared" si="14"/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 t="shared" si="15"/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 t="shared" si="16"/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 t="shared" si="12"/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 t="shared" si="13"/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 t="shared" si="15"/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 t="shared" si="17"/>
        <v>6</v>
      </c>
    </row>
    <row r="26" spans="1:89" x14ac:dyDescent="0.3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 t="shared" si="13"/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 t="shared" si="14"/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 t="shared" si="15"/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 t="shared" si="17"/>
        <v>16</v>
      </c>
    </row>
    <row r="27" spans="1:89" x14ac:dyDescent="0.3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 t="shared" si="12"/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 t="shared" si="14"/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 t="shared" si="12"/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 t="shared" si="16"/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 t="shared" si="17"/>
        <v>19</v>
      </c>
    </row>
    <row r="29" spans="1:89" x14ac:dyDescent="0.3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 t="shared" si="13"/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 t="shared" si="14"/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 t="shared" si="15"/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 t="shared" si="16"/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 t="shared" si="17"/>
        <v>5</v>
      </c>
    </row>
    <row r="30" spans="1:89" x14ac:dyDescent="0.3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 t="shared" si="16"/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 t="shared" si="17"/>
        <v>6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 t="shared" si="16"/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 t="shared" si="17"/>
        <v>3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12</v>
      </c>
      <c r="E32" s="5">
        <f t="shared" si="18"/>
        <v>2</v>
      </c>
      <c r="F32" s="5">
        <f t="shared" si="18"/>
        <v>4</v>
      </c>
      <c r="G32" s="5">
        <f t="shared" si="18"/>
        <v>40</v>
      </c>
      <c r="H32" s="5">
        <f t="shared" si="18"/>
        <v>7</v>
      </c>
      <c r="I32" s="5">
        <f t="shared" si="18"/>
        <v>7</v>
      </c>
      <c r="J32" s="5">
        <f t="shared" si="18"/>
        <v>3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34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10</v>
      </c>
      <c r="T32" s="5">
        <f t="shared" si="19"/>
        <v>3</v>
      </c>
      <c r="U32" s="5">
        <f t="shared" si="19"/>
        <v>9</v>
      </c>
      <c r="V32" s="5">
        <f t="shared" si="19"/>
        <v>33</v>
      </c>
      <c r="W32" s="5">
        <f t="shared" si="19"/>
        <v>10</v>
      </c>
      <c r="X32" s="5">
        <f t="shared" si="19"/>
        <v>11</v>
      </c>
      <c r="Y32" s="5">
        <f t="shared" si="19"/>
        <v>2</v>
      </c>
      <c r="Z32" s="5">
        <f t="shared" si="19"/>
        <v>8</v>
      </c>
      <c r="AA32" s="5">
        <f t="shared" si="19"/>
        <v>0</v>
      </c>
      <c r="AB32" s="5">
        <f t="shared" si="19"/>
        <v>1</v>
      </c>
      <c r="AC32" s="5">
        <f t="shared" si="19"/>
        <v>38</v>
      </c>
      <c r="AD32" s="10"/>
      <c r="AE32" s="32" t="s">
        <v>67</v>
      </c>
      <c r="AF32" s="33"/>
      <c r="AG32" s="34"/>
      <c r="AH32" s="5">
        <f t="shared" ref="AH32:AR32" si="20">SUM(AH22:AH31)</f>
        <v>13</v>
      </c>
      <c r="AI32" s="5">
        <f t="shared" si="20"/>
        <v>5</v>
      </c>
      <c r="AJ32" s="5">
        <f t="shared" si="20"/>
        <v>12</v>
      </c>
      <c r="AK32" s="5">
        <f t="shared" si="20"/>
        <v>28</v>
      </c>
      <c r="AL32" s="5">
        <f t="shared" si="20"/>
        <v>8</v>
      </c>
      <c r="AM32" s="5">
        <f t="shared" si="20"/>
        <v>8</v>
      </c>
      <c r="AN32" s="5">
        <f t="shared" si="20"/>
        <v>0</v>
      </c>
      <c r="AO32" s="5">
        <f t="shared" si="20"/>
        <v>5</v>
      </c>
      <c r="AP32" s="5">
        <f t="shared" si="20"/>
        <v>0</v>
      </c>
      <c r="AQ32" s="5">
        <f t="shared" si="20"/>
        <v>1</v>
      </c>
      <c r="AR32" s="5">
        <f t="shared" si="20"/>
        <v>53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6</v>
      </c>
      <c r="AX32" s="5">
        <f t="shared" si="21"/>
        <v>11</v>
      </c>
      <c r="AY32" s="5">
        <f t="shared" si="21"/>
        <v>4</v>
      </c>
      <c r="AZ32" s="5">
        <f t="shared" si="21"/>
        <v>28</v>
      </c>
      <c r="BA32" s="5">
        <f t="shared" si="21"/>
        <v>13</v>
      </c>
      <c r="BB32" s="5">
        <f t="shared" si="21"/>
        <v>3</v>
      </c>
      <c r="BC32" s="5">
        <f t="shared" si="21"/>
        <v>5</v>
      </c>
      <c r="BD32" s="5">
        <f t="shared" si="21"/>
        <v>15</v>
      </c>
      <c r="BE32" s="5">
        <f t="shared" si="21"/>
        <v>0</v>
      </c>
      <c r="BF32" s="5">
        <f t="shared" si="21"/>
        <v>0</v>
      </c>
      <c r="BG32" s="5">
        <f t="shared" si="21"/>
        <v>49</v>
      </c>
      <c r="BH32" s="10"/>
      <c r="BI32" s="32" t="s">
        <v>67</v>
      </c>
      <c r="BJ32" s="33"/>
      <c r="BK32" s="34"/>
      <c r="BL32" s="5">
        <f t="shared" ref="BL32:BV32" si="22">SUM(BL22:BL31)</f>
        <v>18</v>
      </c>
      <c r="BM32" s="5">
        <f t="shared" si="22"/>
        <v>14</v>
      </c>
      <c r="BN32" s="5">
        <f t="shared" si="22"/>
        <v>1</v>
      </c>
      <c r="BO32" s="5">
        <f t="shared" si="22"/>
        <v>35</v>
      </c>
      <c r="BP32" s="5">
        <f t="shared" si="22"/>
        <v>25</v>
      </c>
      <c r="BQ32" s="5">
        <f t="shared" si="22"/>
        <v>11</v>
      </c>
      <c r="BR32" s="5">
        <f t="shared" si="22"/>
        <v>2</v>
      </c>
      <c r="BS32" s="5">
        <f t="shared" si="22"/>
        <v>6</v>
      </c>
      <c r="BT32" s="5">
        <f t="shared" si="22"/>
        <v>0</v>
      </c>
      <c r="BU32" s="5">
        <f t="shared" si="22"/>
        <v>0</v>
      </c>
      <c r="BV32" s="5">
        <f t="shared" si="22"/>
        <v>79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21</v>
      </c>
      <c r="CB32" s="5">
        <f t="shared" si="23"/>
        <v>5</v>
      </c>
      <c r="CC32" s="5">
        <f t="shared" si="23"/>
        <v>3</v>
      </c>
      <c r="CD32" s="5">
        <f t="shared" si="23"/>
        <v>45</v>
      </c>
      <c r="CE32" s="5">
        <f t="shared" si="23"/>
        <v>17</v>
      </c>
      <c r="CF32" s="5">
        <f t="shared" si="23"/>
        <v>6</v>
      </c>
      <c r="CG32" s="5">
        <f t="shared" si="23"/>
        <v>1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60</v>
      </c>
    </row>
    <row r="33" spans="1:89" x14ac:dyDescent="0.3">
      <c r="A33" s="53" t="s">
        <v>381</v>
      </c>
      <c r="B33" s="54"/>
      <c r="C33" s="55" t="s">
        <v>359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408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340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823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823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824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4.5" thickBot="1" x14ac:dyDescent="0.35">
      <c r="A36" s="93" t="s">
        <v>162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11" t="s">
        <v>380</v>
      </c>
      <c r="P36" s="100" t="s">
        <v>260</v>
      </c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2"/>
      <c r="AD36" s="10"/>
      <c r="AE36" s="99" t="s">
        <v>470</v>
      </c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11" t="s">
        <v>380</v>
      </c>
      <c r="AT36" s="96" t="s">
        <v>126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37" t="s">
        <v>456</v>
      </c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22" t="s">
        <v>380</v>
      </c>
      <c r="BX36" s="90" t="s">
        <v>70</v>
      </c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2"/>
    </row>
    <row r="37" spans="1:89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 t="shared" ref="N38:N47" si="24"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 t="shared" ref="AR38:AR47" si="26"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 t="shared" ref="BG38:BG47" si="27"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 t="shared" ref="CK38:CK47" si="29">IF(BY38="","",(CA38*2)+(CB38*3)+CC38*1)</f>
        <v>4</v>
      </c>
    </row>
    <row r="39" spans="1:89" x14ac:dyDescent="0.3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 t="shared" si="24"/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 t="shared" si="25"/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 t="shared" si="27"/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 t="shared" si="28"/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x14ac:dyDescent="0.3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 t="shared" si="25"/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 t="shared" si="26"/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 t="shared" si="27"/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 t="shared" si="28"/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 t="shared" si="29"/>
        <v>4</v>
      </c>
    </row>
    <row r="41" spans="1:89" x14ac:dyDescent="0.3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 t="shared" si="24"/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 t="shared" si="25"/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 t="shared" si="27"/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 t="shared" si="28"/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 t="shared" si="29"/>
        <v>8</v>
      </c>
    </row>
    <row r="42" spans="1:89" x14ac:dyDescent="0.3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 t="shared" si="28"/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 t="shared" si="29"/>
        <v>2</v>
      </c>
    </row>
    <row r="43" spans="1:89" x14ac:dyDescent="0.3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 t="shared" si="24"/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 t="shared" si="25"/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 t="shared" si="26"/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 t="shared" si="27"/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 t="shared" si="28"/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 t="shared" si="29"/>
        <v>8</v>
      </c>
    </row>
    <row r="44" spans="1:89" x14ac:dyDescent="0.3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 t="shared" si="24"/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 t="shared" si="26"/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 t="shared" si="27"/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 t="shared" si="28"/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 t="shared" si="29"/>
        <v>5</v>
      </c>
    </row>
    <row r="45" spans="1:89" x14ac:dyDescent="0.3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 t="shared" si="24"/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 t="shared" si="25"/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 t="shared" si="26"/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 t="shared" si="27"/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 t="shared" si="28"/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 t="shared" si="29"/>
        <v>3</v>
      </c>
    </row>
    <row r="46" spans="1:89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 t="shared" si="25"/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 t="shared" si="26"/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 t="shared" si="27"/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 t="shared" si="28"/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 t="shared" si="29"/>
        <v>2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18</v>
      </c>
      <c r="E48" s="5">
        <f t="shared" si="30"/>
        <v>9</v>
      </c>
      <c r="F48" s="5">
        <f t="shared" si="30"/>
        <v>5</v>
      </c>
      <c r="G48" s="5">
        <f t="shared" si="30"/>
        <v>33</v>
      </c>
      <c r="H48" s="5">
        <f t="shared" si="30"/>
        <v>24</v>
      </c>
      <c r="I48" s="5">
        <f t="shared" si="30"/>
        <v>5</v>
      </c>
      <c r="J48" s="5">
        <f t="shared" si="30"/>
        <v>0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68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12</v>
      </c>
      <c r="T48" s="5">
        <f t="shared" si="31"/>
        <v>11</v>
      </c>
      <c r="U48" s="5">
        <f t="shared" si="31"/>
        <v>8</v>
      </c>
      <c r="V48" s="5">
        <f t="shared" si="31"/>
        <v>24</v>
      </c>
      <c r="W48" s="5">
        <f t="shared" si="31"/>
        <v>20</v>
      </c>
      <c r="X48" s="5">
        <f t="shared" si="31"/>
        <v>8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65</v>
      </c>
      <c r="AD48" s="10"/>
      <c r="AE48" s="32" t="s">
        <v>67</v>
      </c>
      <c r="AF48" s="33"/>
      <c r="AG48" s="34"/>
      <c r="AH48" s="5">
        <f t="shared" ref="AH48:AR48" si="32">SUM(AH38:AH47)</f>
        <v>14</v>
      </c>
      <c r="AI48" s="5">
        <f t="shared" si="32"/>
        <v>7</v>
      </c>
      <c r="AJ48" s="5">
        <f t="shared" si="32"/>
        <v>6</v>
      </c>
      <c r="AK48" s="5">
        <f t="shared" si="32"/>
        <v>34</v>
      </c>
      <c r="AL48" s="5">
        <f t="shared" si="32"/>
        <v>19</v>
      </c>
      <c r="AM48" s="5">
        <f t="shared" si="32"/>
        <v>9</v>
      </c>
      <c r="AN48" s="5">
        <f t="shared" si="32"/>
        <v>2</v>
      </c>
      <c r="AO48" s="5">
        <f t="shared" si="32"/>
        <v>11</v>
      </c>
      <c r="AP48" s="5">
        <f t="shared" si="32"/>
        <v>0</v>
      </c>
      <c r="AQ48" s="5">
        <f t="shared" si="32"/>
        <v>0</v>
      </c>
      <c r="AR48" s="5">
        <f t="shared" si="32"/>
        <v>55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22</v>
      </c>
      <c r="AX48" s="5">
        <f t="shared" si="33"/>
        <v>0</v>
      </c>
      <c r="AY48" s="5">
        <f t="shared" si="33"/>
        <v>8</v>
      </c>
      <c r="AZ48" s="5">
        <f t="shared" si="33"/>
        <v>40</v>
      </c>
      <c r="BA48" s="5">
        <f t="shared" si="33"/>
        <v>17</v>
      </c>
      <c r="BB48" s="5">
        <f t="shared" si="33"/>
        <v>13</v>
      </c>
      <c r="BC48" s="5">
        <f t="shared" si="33"/>
        <v>2</v>
      </c>
      <c r="BD48" s="5">
        <f t="shared" si="33"/>
        <v>11</v>
      </c>
      <c r="BE48" s="5">
        <f t="shared" si="33"/>
        <v>0</v>
      </c>
      <c r="BF48" s="5">
        <f t="shared" si="33"/>
        <v>0</v>
      </c>
      <c r="BG48" s="5">
        <f t="shared" si="33"/>
        <v>52</v>
      </c>
      <c r="BH48" s="10"/>
      <c r="BI48" s="32" t="s">
        <v>67</v>
      </c>
      <c r="BJ48" s="33"/>
      <c r="BK48" s="34"/>
      <c r="BL48" s="5">
        <f t="shared" ref="BL48:BV48" si="34">SUM(BL38:BL47)</f>
        <v>17</v>
      </c>
      <c r="BM48" s="5">
        <f t="shared" si="34"/>
        <v>7</v>
      </c>
      <c r="BN48" s="5">
        <f t="shared" si="34"/>
        <v>5</v>
      </c>
      <c r="BO48" s="5">
        <f t="shared" si="34"/>
        <v>40</v>
      </c>
      <c r="BP48" s="5">
        <f t="shared" si="34"/>
        <v>9</v>
      </c>
      <c r="BQ48" s="5">
        <f t="shared" si="34"/>
        <v>6</v>
      </c>
      <c r="BR48" s="5">
        <f t="shared" si="34"/>
        <v>0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60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11</v>
      </c>
      <c r="CB48" s="5">
        <f t="shared" si="35"/>
        <v>4</v>
      </c>
      <c r="CC48" s="5">
        <f t="shared" si="35"/>
        <v>2</v>
      </c>
      <c r="CD48" s="5">
        <f t="shared" si="35"/>
        <v>0</v>
      </c>
      <c r="CE48" s="5">
        <f t="shared" si="35"/>
        <v>17</v>
      </c>
      <c r="CF48" s="5">
        <f t="shared" si="35"/>
        <v>15</v>
      </c>
      <c r="CG48" s="5">
        <f t="shared" si="35"/>
        <v>7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x14ac:dyDescent="0.3">
      <c r="A49" s="53" t="s">
        <v>381</v>
      </c>
      <c r="B49" s="54"/>
      <c r="C49" s="55" t="s">
        <v>470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456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126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825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826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827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72" t="s">
        <v>259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11" t="s">
        <v>380</v>
      </c>
      <c r="P52" s="103" t="s">
        <v>125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5"/>
      <c r="AD52" s="10"/>
      <c r="AE52" s="39" t="s">
        <v>428</v>
      </c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11" t="s">
        <v>380</v>
      </c>
      <c r="AT52" s="38" t="s">
        <v>6</v>
      </c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17"/>
      <c r="BI52" s="78" t="s">
        <v>211</v>
      </c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11" t="s">
        <v>380</v>
      </c>
      <c r="BX52" s="75" t="s">
        <v>161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 t="shared" ref="N54:N63" si="36"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 t="shared" ref="AC54:AC63" si="37"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 t="shared" ref="AR54:AR63" si="38"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 t="shared" ref="BG54:BG63" si="39"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 t="shared" ref="BV54:BV63" si="40"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 t="shared" ref="CK54:CK63" si="41">IF(BY54="","",(CA54*2)+(CB54*3)+CC54*1)</f>
        <v>5</v>
      </c>
    </row>
    <row r="55" spans="1:89" x14ac:dyDescent="0.3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 t="shared" si="37"/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 t="shared" si="38"/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 t="shared" si="39"/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 t="shared" si="40"/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 t="shared" si="41"/>
        <v>5</v>
      </c>
    </row>
    <row r="56" spans="1:89" x14ac:dyDescent="0.3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 t="shared" si="36"/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 t="shared" si="37"/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 t="shared" si="38"/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 t="shared" si="39"/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 t="shared" si="41"/>
        <v>3</v>
      </c>
    </row>
    <row r="57" spans="1:89" x14ac:dyDescent="0.3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 t="shared" si="36"/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 t="shared" si="37"/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 t="shared" si="38"/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 t="shared" si="39"/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 t="shared" si="40"/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 t="shared" si="36"/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 t="shared" si="37"/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 t="shared" si="39"/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 t="shared" si="40"/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 t="shared" si="41"/>
        <v>4</v>
      </c>
    </row>
    <row r="59" spans="1:89" x14ac:dyDescent="0.3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 t="shared" si="36"/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 t="shared" si="38"/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 t="shared" si="39"/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 t="shared" si="36"/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 t="shared" si="39"/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 t="shared" si="40"/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 t="shared" si="41"/>
        <v>9</v>
      </c>
    </row>
    <row r="61" spans="1:89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 t="shared" si="37"/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 t="shared" si="38"/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 t="shared" si="40"/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 t="shared" si="40"/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 t="shared" si="41"/>
        <v>9</v>
      </c>
    </row>
    <row r="63" spans="1:89" x14ac:dyDescent="0.3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 t="shared" si="36"/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 t="shared" si="38"/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 t="shared" si="40"/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 t="shared" si="41"/>
        <v>4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12</v>
      </c>
      <c r="E64" s="5">
        <f t="shared" si="42"/>
        <v>2</v>
      </c>
      <c r="F64" s="5">
        <f t="shared" si="42"/>
        <v>3</v>
      </c>
      <c r="G64" s="5">
        <f t="shared" si="42"/>
        <v>29</v>
      </c>
      <c r="H64" s="5">
        <f t="shared" si="42"/>
        <v>7</v>
      </c>
      <c r="I64" s="5">
        <f t="shared" si="42"/>
        <v>6</v>
      </c>
      <c r="J64" s="5">
        <f t="shared" si="42"/>
        <v>1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33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17</v>
      </c>
      <c r="T64" s="5">
        <f t="shared" si="43"/>
        <v>4</v>
      </c>
      <c r="U64" s="5">
        <f t="shared" si="43"/>
        <v>5</v>
      </c>
      <c r="V64" s="5">
        <f t="shared" si="43"/>
        <v>33</v>
      </c>
      <c r="W64" s="5">
        <f t="shared" si="43"/>
        <v>12</v>
      </c>
      <c r="X64" s="5">
        <f t="shared" si="43"/>
        <v>11</v>
      </c>
      <c r="Y64" s="5">
        <f t="shared" si="43"/>
        <v>1</v>
      </c>
      <c r="Z64" s="5">
        <f t="shared" si="43"/>
        <v>9</v>
      </c>
      <c r="AA64" s="5">
        <f t="shared" si="43"/>
        <v>0</v>
      </c>
      <c r="AB64" s="5">
        <f t="shared" si="43"/>
        <v>0</v>
      </c>
      <c r="AC64" s="5">
        <f t="shared" si="43"/>
        <v>51</v>
      </c>
      <c r="AD64" s="10"/>
      <c r="AE64" s="32" t="s">
        <v>67</v>
      </c>
      <c r="AF64" s="33"/>
      <c r="AG64" s="34"/>
      <c r="AH64" s="5">
        <f t="shared" ref="AH64:AR64" si="44">SUM(AH54:AH63)</f>
        <v>12</v>
      </c>
      <c r="AI64" s="5">
        <f t="shared" si="44"/>
        <v>8</v>
      </c>
      <c r="AJ64" s="5">
        <f t="shared" si="44"/>
        <v>1</v>
      </c>
      <c r="AK64" s="5">
        <f t="shared" si="44"/>
        <v>29</v>
      </c>
      <c r="AL64" s="5">
        <f t="shared" si="44"/>
        <v>12</v>
      </c>
      <c r="AM64" s="5">
        <f t="shared" si="44"/>
        <v>5</v>
      </c>
      <c r="AN64" s="5">
        <f t="shared" si="44"/>
        <v>2</v>
      </c>
      <c r="AO64" s="5">
        <f t="shared" si="44"/>
        <v>10</v>
      </c>
      <c r="AP64" s="5">
        <f t="shared" si="44"/>
        <v>1</v>
      </c>
      <c r="AQ64" s="5">
        <f t="shared" si="44"/>
        <v>0</v>
      </c>
      <c r="AR64" s="5">
        <f t="shared" si="44"/>
        <v>49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20</v>
      </c>
      <c r="AX64" s="5">
        <f t="shared" si="45"/>
        <v>6</v>
      </c>
      <c r="AY64" s="5">
        <f t="shared" si="45"/>
        <v>5</v>
      </c>
      <c r="AZ64" s="5">
        <f t="shared" si="45"/>
        <v>38</v>
      </c>
      <c r="BA64" s="5">
        <f t="shared" si="45"/>
        <v>11</v>
      </c>
      <c r="BB64" s="5">
        <f t="shared" si="45"/>
        <v>7</v>
      </c>
      <c r="BC64" s="5">
        <f t="shared" si="45"/>
        <v>0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63</v>
      </c>
      <c r="BH64" s="10"/>
      <c r="BI64" s="32" t="s">
        <v>67</v>
      </c>
      <c r="BJ64" s="33"/>
      <c r="BK64" s="34"/>
      <c r="BL64" s="5">
        <f t="shared" ref="BL64:BV64" si="46">SUM(BL54:BL63)</f>
        <v>16</v>
      </c>
      <c r="BM64" s="5">
        <f t="shared" si="46"/>
        <v>1</v>
      </c>
      <c r="BN64" s="5">
        <f t="shared" si="46"/>
        <v>2</v>
      </c>
      <c r="BO64" s="5">
        <f t="shared" si="46"/>
        <v>15</v>
      </c>
      <c r="BP64" s="5">
        <f t="shared" si="46"/>
        <v>13</v>
      </c>
      <c r="BQ64" s="5">
        <f t="shared" si="46"/>
        <v>2</v>
      </c>
      <c r="BR64" s="5">
        <f t="shared" si="46"/>
        <v>0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37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13</v>
      </c>
      <c r="CB64" s="5">
        <f t="shared" si="47"/>
        <v>4</v>
      </c>
      <c r="CC64" s="5">
        <f t="shared" si="47"/>
        <v>1</v>
      </c>
      <c r="CD64" s="5">
        <f t="shared" si="47"/>
        <v>20</v>
      </c>
      <c r="CE64" s="5">
        <f t="shared" si="47"/>
        <v>15</v>
      </c>
      <c r="CF64" s="5">
        <f t="shared" si="47"/>
        <v>1</v>
      </c>
      <c r="CG64" s="5">
        <f t="shared" si="47"/>
        <v>1</v>
      </c>
      <c r="CH64" s="5">
        <f t="shared" si="47"/>
        <v>7</v>
      </c>
      <c r="CI64" s="5">
        <f t="shared" si="47"/>
        <v>1</v>
      </c>
      <c r="CJ64" s="5">
        <f t="shared" si="47"/>
        <v>0</v>
      </c>
      <c r="CK64" s="5">
        <f t="shared" si="47"/>
        <v>39</v>
      </c>
    </row>
    <row r="65" spans="1:89" x14ac:dyDescent="0.3">
      <c r="A65" s="26" t="s">
        <v>381</v>
      </c>
      <c r="B65" s="27"/>
      <c r="C65" s="28" t="s">
        <v>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521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428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828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828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829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62" t="s">
        <v>160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4"/>
      <c r="O68" s="11" t="s">
        <v>380</v>
      </c>
      <c r="P68" s="114" t="s">
        <v>5</v>
      </c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6"/>
      <c r="AD68" s="10"/>
      <c r="AE68" s="120" t="s">
        <v>358</v>
      </c>
      <c r="AF68" s="121"/>
      <c r="AG68" s="121"/>
      <c r="AH68" s="121"/>
      <c r="AI68" s="121"/>
      <c r="AJ68" s="121"/>
      <c r="AK68" s="121"/>
      <c r="AL68" s="121"/>
      <c r="AM68" s="121"/>
      <c r="AN68" s="121"/>
      <c r="AO68" s="121"/>
      <c r="AP68" s="121"/>
      <c r="AQ68" s="121"/>
      <c r="AR68" s="122"/>
      <c r="AS68" s="11" t="s">
        <v>380</v>
      </c>
      <c r="AT68" s="40" t="s">
        <v>69</v>
      </c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4.5" thickTop="1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 t="shared" ref="N70:N79" si="48"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 t="shared" ref="AC70:AC79" si="49"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 t="shared" ref="BG70:BG79" si="51"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 t="shared" si="48"/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 t="shared" si="49"/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 t="shared" si="48"/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 t="shared" si="49"/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 t="shared" si="50"/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 t="shared" si="48"/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 t="shared" si="50"/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 t="shared" si="51"/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 t="shared" si="49"/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 t="shared" si="50"/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 t="shared" si="51"/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 t="shared" si="48"/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 t="shared" si="49"/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 t="shared" si="50"/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 t="shared" si="48"/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 t="shared" si="49"/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 t="shared" si="50"/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 t="shared" si="51"/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 t="shared" si="49"/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 t="shared" si="50"/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 t="shared" si="51"/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5</v>
      </c>
      <c r="F80" s="5">
        <f t="shared" si="54"/>
        <v>2</v>
      </c>
      <c r="G80" s="5">
        <f t="shared" si="54"/>
        <v>45</v>
      </c>
      <c r="H80" s="5">
        <f t="shared" si="54"/>
        <v>8</v>
      </c>
      <c r="I80" s="5">
        <f t="shared" si="54"/>
        <v>4</v>
      </c>
      <c r="J80" s="5">
        <f t="shared" si="54"/>
        <v>3</v>
      </c>
      <c r="K80" s="5">
        <f t="shared" si="54"/>
        <v>2</v>
      </c>
      <c r="L80" s="5">
        <f t="shared" si="54"/>
        <v>0</v>
      </c>
      <c r="M80" s="5">
        <f t="shared" si="54"/>
        <v>0</v>
      </c>
      <c r="N80" s="5">
        <f t="shared" si="54"/>
        <v>43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11</v>
      </c>
      <c r="T80" s="5">
        <f t="shared" si="55"/>
        <v>5</v>
      </c>
      <c r="U80" s="5">
        <f t="shared" si="55"/>
        <v>2</v>
      </c>
      <c r="V80" s="5">
        <f t="shared" si="55"/>
        <v>35</v>
      </c>
      <c r="W80" s="5">
        <f t="shared" si="55"/>
        <v>13</v>
      </c>
      <c r="X80" s="5">
        <f t="shared" si="55"/>
        <v>6</v>
      </c>
      <c r="Y80" s="5">
        <f t="shared" si="55"/>
        <v>1</v>
      </c>
      <c r="Z80" s="5">
        <f t="shared" si="55"/>
        <v>6</v>
      </c>
      <c r="AA80" s="5">
        <f t="shared" si="55"/>
        <v>0</v>
      </c>
      <c r="AB80" s="5">
        <f t="shared" si="55"/>
        <v>0</v>
      </c>
      <c r="AC80" s="5">
        <f t="shared" si="55"/>
        <v>39</v>
      </c>
      <c r="AD80" s="10"/>
      <c r="AE80" s="32" t="s">
        <v>67</v>
      </c>
      <c r="AF80" s="33"/>
      <c r="AG80" s="34"/>
      <c r="AH80" s="5">
        <f t="shared" ref="AH80:AR80" si="56">SUM(AH70:AH79)</f>
        <v>13</v>
      </c>
      <c r="AI80" s="5">
        <f t="shared" si="56"/>
        <v>3</v>
      </c>
      <c r="AJ80" s="5">
        <f t="shared" si="56"/>
        <v>6</v>
      </c>
      <c r="AK80" s="5">
        <f t="shared" si="56"/>
        <v>45</v>
      </c>
      <c r="AL80" s="5">
        <f t="shared" si="56"/>
        <v>16</v>
      </c>
      <c r="AM80" s="5">
        <f t="shared" si="56"/>
        <v>5</v>
      </c>
      <c r="AN80" s="5">
        <f t="shared" si="56"/>
        <v>4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9</v>
      </c>
      <c r="AX80" s="5">
        <f t="shared" si="57"/>
        <v>4</v>
      </c>
      <c r="AY80" s="5">
        <f t="shared" si="57"/>
        <v>6</v>
      </c>
      <c r="AZ80" s="5">
        <f t="shared" si="57"/>
        <v>36</v>
      </c>
      <c r="BA80" s="5">
        <f t="shared" si="57"/>
        <v>5</v>
      </c>
      <c r="BB80" s="5">
        <f t="shared" si="57"/>
        <v>10</v>
      </c>
      <c r="BC80" s="5">
        <f t="shared" si="57"/>
        <v>8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36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358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160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817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830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114" t="s">
        <v>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11" t="s">
        <v>380</v>
      </c>
      <c r="P4" s="40" t="s">
        <v>69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0"/>
      <c r="AE4" s="62" t="s">
        <v>160</v>
      </c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4"/>
      <c r="AS4" s="11" t="s">
        <v>380</v>
      </c>
      <c r="AT4" s="58" t="s">
        <v>258</v>
      </c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10"/>
      <c r="BI4" s="120" t="s">
        <v>358</v>
      </c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2"/>
      <c r="BW4" s="11" t="s">
        <v>380</v>
      </c>
      <c r="BX4" s="68" t="s">
        <v>300</v>
      </c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70"/>
    </row>
    <row r="5" spans="1:93" ht="14.5" thickTop="1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 t="shared" ref="AC6:AC15" si="1"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 t="shared" ref="AR6:AR15" si="2"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 t="shared" ref="BG6:BG15" si="3"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 t="shared" ref="CK6:CK15" si="5">IF(BY6="","",(CA6*2)+(CB6*3)+CC6*1)</f>
        <v>10</v>
      </c>
    </row>
    <row r="7" spans="1:93" x14ac:dyDescent="0.3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 t="shared" si="1"/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 t="shared" si="2"/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 t="shared" si="3"/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 t="shared" si="4"/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 t="shared" si="5"/>
        <v>10</v>
      </c>
    </row>
    <row r="8" spans="1:93" x14ac:dyDescent="0.3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 t="shared" si="0"/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 t="shared" si="1"/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 t="shared" si="2"/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 t="shared" si="3"/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 t="shared" si="4"/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 t="shared" si="5"/>
        <v>6</v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 t="shared" si="3"/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 t="shared" si="4"/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 t="shared" si="5"/>
        <v>4</v>
      </c>
    </row>
    <row r="10" spans="1:93" x14ac:dyDescent="0.3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 t="shared" si="2"/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 t="shared" si="3"/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 t="shared" si="5"/>
        <v>12</v>
      </c>
    </row>
    <row r="11" spans="1:93" x14ac:dyDescent="0.3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 t="shared" si="0"/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 t="shared" si="1"/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 t="shared" si="2"/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 t="shared" si="3"/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 t="shared" si="4"/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 t="shared" si="0"/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 t="shared" si="1"/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 t="shared" si="4"/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 t="shared" si="5"/>
        <v>0</v>
      </c>
    </row>
    <row r="13" spans="1:93" x14ac:dyDescent="0.3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 t="shared" si="0"/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 t="shared" si="1"/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 t="shared" si="2"/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 t="shared" si="3"/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 t="shared" si="4"/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 t="shared" si="5"/>
        <v>3</v>
      </c>
    </row>
    <row r="14" spans="1:93" x14ac:dyDescent="0.3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 t="shared" si="0"/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 t="shared" si="1"/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 t="shared" si="3"/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 t="shared" si="5"/>
        <v>0</v>
      </c>
    </row>
    <row r="15" spans="1:93" x14ac:dyDescent="0.3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 t="shared" si="0"/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 t="shared" si="2"/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18</v>
      </c>
      <c r="E16" s="5">
        <f t="shared" si="6"/>
        <v>3</v>
      </c>
      <c r="F16" s="5">
        <f t="shared" si="6"/>
        <v>4</v>
      </c>
      <c r="G16" s="5">
        <f t="shared" si="6"/>
        <v>31</v>
      </c>
      <c r="H16" s="5">
        <f t="shared" si="6"/>
        <v>15</v>
      </c>
      <c r="I16" s="5">
        <f t="shared" si="6"/>
        <v>5</v>
      </c>
      <c r="J16" s="5">
        <f t="shared" si="6"/>
        <v>2</v>
      </c>
      <c r="K16" s="5">
        <f t="shared" si="6"/>
        <v>5</v>
      </c>
      <c r="L16" s="5">
        <f t="shared" si="6"/>
        <v>0</v>
      </c>
      <c r="M16" s="5">
        <f t="shared" si="6"/>
        <v>0</v>
      </c>
      <c r="N16" s="5">
        <f t="shared" si="6"/>
        <v>49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27</v>
      </c>
      <c r="T16" s="5">
        <f t="shared" si="7"/>
        <v>7</v>
      </c>
      <c r="U16" s="5">
        <f t="shared" si="7"/>
        <v>5</v>
      </c>
      <c r="V16" s="5">
        <f t="shared" si="7"/>
        <v>33</v>
      </c>
      <c r="W16" s="5">
        <f t="shared" si="7"/>
        <v>24</v>
      </c>
      <c r="X16" s="5">
        <f t="shared" si="7"/>
        <v>18</v>
      </c>
      <c r="Y16" s="5">
        <f t="shared" si="7"/>
        <v>1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80</v>
      </c>
      <c r="AD16" s="10"/>
      <c r="AE16" s="32" t="s">
        <v>67</v>
      </c>
      <c r="AF16" s="33"/>
      <c r="AG16" s="34"/>
      <c r="AH16" s="5">
        <f t="shared" ref="AH16:AR16" si="8">SUM(AH6:AH15)</f>
        <v>6</v>
      </c>
      <c r="AI16" s="5">
        <f t="shared" si="8"/>
        <v>5</v>
      </c>
      <c r="AJ16" s="5">
        <f t="shared" si="8"/>
        <v>6</v>
      </c>
      <c r="AK16" s="5">
        <f t="shared" si="8"/>
        <v>23</v>
      </c>
      <c r="AL16" s="5">
        <f t="shared" si="8"/>
        <v>1</v>
      </c>
      <c r="AM16" s="5">
        <f t="shared" si="8"/>
        <v>6</v>
      </c>
      <c r="AN16" s="5">
        <f t="shared" si="8"/>
        <v>0</v>
      </c>
      <c r="AO16" s="5">
        <f t="shared" si="8"/>
        <v>3</v>
      </c>
      <c r="AP16" s="5">
        <f t="shared" si="8"/>
        <v>0</v>
      </c>
      <c r="AQ16" s="5">
        <f t="shared" si="8"/>
        <v>0</v>
      </c>
      <c r="AR16" s="5">
        <f t="shared" si="8"/>
        <v>33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18</v>
      </c>
      <c r="AX16" s="5">
        <f t="shared" si="9"/>
        <v>0</v>
      </c>
      <c r="AY16" s="5">
        <f t="shared" si="9"/>
        <v>2</v>
      </c>
      <c r="AZ16" s="5">
        <f t="shared" si="9"/>
        <v>26</v>
      </c>
      <c r="BA16" s="5">
        <f t="shared" si="9"/>
        <v>3</v>
      </c>
      <c r="BB16" s="5">
        <f t="shared" si="9"/>
        <v>5</v>
      </c>
      <c r="BC16" s="5">
        <f t="shared" si="9"/>
        <v>2</v>
      </c>
      <c r="BD16" s="5">
        <f t="shared" si="9"/>
        <v>7</v>
      </c>
      <c r="BE16" s="5">
        <f t="shared" si="9"/>
        <v>0</v>
      </c>
      <c r="BF16" s="5">
        <f t="shared" si="9"/>
        <v>0</v>
      </c>
      <c r="BG16" s="5">
        <f t="shared" si="9"/>
        <v>38</v>
      </c>
      <c r="BH16" s="10"/>
      <c r="BI16" s="32" t="s">
        <v>67</v>
      </c>
      <c r="BJ16" s="33"/>
      <c r="BK16" s="34"/>
      <c r="BL16" s="5">
        <f t="shared" ref="BL16:BV16" si="10">SUM(BL6:BL15)</f>
        <v>22</v>
      </c>
      <c r="BM16" s="5">
        <f t="shared" si="10"/>
        <v>9</v>
      </c>
      <c r="BN16" s="5">
        <f t="shared" si="10"/>
        <v>1</v>
      </c>
      <c r="BO16" s="5">
        <f t="shared" si="10"/>
        <v>26</v>
      </c>
      <c r="BP16" s="5">
        <f t="shared" si="10"/>
        <v>22</v>
      </c>
      <c r="BQ16" s="5">
        <f t="shared" si="10"/>
        <v>9</v>
      </c>
      <c r="BR16" s="5">
        <f t="shared" si="10"/>
        <v>2</v>
      </c>
      <c r="BS16" s="5">
        <f t="shared" si="10"/>
        <v>5</v>
      </c>
      <c r="BT16" s="5">
        <f t="shared" si="10"/>
        <v>1</v>
      </c>
      <c r="BU16" s="5">
        <f t="shared" si="10"/>
        <v>0</v>
      </c>
      <c r="BV16" s="5">
        <f t="shared" si="10"/>
        <v>72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7</v>
      </c>
      <c r="CB16" s="5">
        <f t="shared" si="11"/>
        <v>9</v>
      </c>
      <c r="CC16" s="5">
        <f t="shared" si="11"/>
        <v>4</v>
      </c>
      <c r="CD16" s="5">
        <f t="shared" si="11"/>
        <v>22</v>
      </c>
      <c r="CE16" s="5">
        <f t="shared" si="11"/>
        <v>13</v>
      </c>
      <c r="CF16" s="5">
        <f t="shared" si="11"/>
        <v>6</v>
      </c>
      <c r="CG16" s="5">
        <f t="shared" si="11"/>
        <v>1</v>
      </c>
      <c r="CH16" s="5">
        <f t="shared" si="11"/>
        <v>4</v>
      </c>
      <c r="CI16" s="5">
        <f t="shared" si="11"/>
        <v>0</v>
      </c>
      <c r="CJ16" s="5">
        <f t="shared" si="11"/>
        <v>0</v>
      </c>
      <c r="CK16" s="5">
        <f t="shared" si="11"/>
        <v>45</v>
      </c>
    </row>
    <row r="17" spans="1:89" x14ac:dyDescent="0.3">
      <c r="A17" s="26" t="s">
        <v>381</v>
      </c>
      <c r="B17" s="27"/>
      <c r="C17" s="28" t="s">
        <v>160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5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258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49" t="s">
        <v>159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  <c r="O20" s="11" t="s">
        <v>380</v>
      </c>
      <c r="P20" s="52" t="s">
        <v>209</v>
      </c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10"/>
      <c r="AE20" s="107" t="s">
        <v>123</v>
      </c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1" t="s">
        <v>380</v>
      </c>
      <c r="AT20" s="108" t="s">
        <v>4</v>
      </c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"/>
      <c r="BI20" s="45" t="s">
        <v>298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11" t="s">
        <v>380</v>
      </c>
      <c r="BX20" s="117" t="s">
        <v>68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 t="shared" ref="AC22:AC31" si="13"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 t="shared" ref="CK22:CK31" si="17">IF(BY22="","",(CA22*2)+(CB22*3)+CC22*1)</f>
        <v>2</v>
      </c>
    </row>
    <row r="23" spans="1:89" x14ac:dyDescent="0.3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 t="shared" si="14"/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 t="shared" si="17"/>
        <v>4</v>
      </c>
    </row>
    <row r="24" spans="1:89" x14ac:dyDescent="0.3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 t="shared" si="13"/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 t="shared" si="15"/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 t="shared" si="16"/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 t="shared" si="17"/>
        <v>3</v>
      </c>
    </row>
    <row r="25" spans="1:89" x14ac:dyDescent="0.3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 t="shared" si="12"/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 t="shared" si="13"/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 t="shared" si="14"/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 t="shared" si="17"/>
        <v>0</v>
      </c>
    </row>
    <row r="26" spans="1:89" x14ac:dyDescent="0.3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 t="shared" si="12"/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 t="shared" si="13"/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 t="shared" si="14"/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 t="shared" si="15"/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 t="shared" si="12"/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 t="shared" si="13"/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 t="shared" si="14"/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 t="shared" si="15"/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 t="shared" si="16"/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 t="shared" si="17"/>
        <v>11</v>
      </c>
    </row>
    <row r="28" spans="1:89" x14ac:dyDescent="0.3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 t="shared" si="12"/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 t="shared" si="14"/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 t="shared" si="15"/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 t="shared" si="16"/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 t="shared" si="17"/>
        <v>5</v>
      </c>
    </row>
    <row r="29" spans="1:89" x14ac:dyDescent="0.3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 t="shared" si="13"/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 t="shared" si="14"/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 t="shared" si="15"/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 t="shared" si="16"/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 t="shared" si="17"/>
        <v>0</v>
      </c>
    </row>
    <row r="30" spans="1:89" x14ac:dyDescent="0.3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 t="shared" si="12"/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 t="shared" si="13"/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 t="shared" si="15"/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 t="shared" si="16"/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 t="shared" si="17"/>
        <v>0</v>
      </c>
    </row>
    <row r="31" spans="1:89" x14ac:dyDescent="0.3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 t="shared" si="12"/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 t="shared" si="13"/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 t="shared" si="16"/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15</v>
      </c>
      <c r="E32" s="5">
        <f t="shared" si="18"/>
        <v>1</v>
      </c>
      <c r="F32" s="5">
        <f t="shared" si="18"/>
        <v>6</v>
      </c>
      <c r="G32" s="5">
        <f t="shared" si="18"/>
        <v>24</v>
      </c>
      <c r="H32" s="5">
        <f t="shared" si="18"/>
        <v>6</v>
      </c>
      <c r="I32" s="5">
        <f t="shared" si="18"/>
        <v>10</v>
      </c>
      <c r="J32" s="5">
        <f t="shared" si="18"/>
        <v>0</v>
      </c>
      <c r="K32" s="5">
        <f t="shared" si="18"/>
        <v>12</v>
      </c>
      <c r="L32" s="5">
        <f t="shared" si="18"/>
        <v>1</v>
      </c>
      <c r="M32" s="5">
        <f t="shared" si="18"/>
        <v>0</v>
      </c>
      <c r="N32" s="5">
        <f t="shared" si="18"/>
        <v>39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12</v>
      </c>
      <c r="T32" s="5">
        <f t="shared" si="19"/>
        <v>2</v>
      </c>
      <c r="U32" s="5">
        <f t="shared" si="19"/>
        <v>12</v>
      </c>
      <c r="V32" s="5">
        <f t="shared" si="19"/>
        <v>27</v>
      </c>
      <c r="W32" s="5">
        <f t="shared" si="19"/>
        <v>7</v>
      </c>
      <c r="X32" s="5">
        <f t="shared" si="19"/>
        <v>13</v>
      </c>
      <c r="Y32" s="5">
        <f t="shared" si="19"/>
        <v>0</v>
      </c>
      <c r="Z32" s="5">
        <f t="shared" si="19"/>
        <v>14</v>
      </c>
      <c r="AA32" s="5">
        <f t="shared" si="19"/>
        <v>0</v>
      </c>
      <c r="AB32" s="5">
        <f t="shared" si="19"/>
        <v>0</v>
      </c>
      <c r="AC32" s="5">
        <f t="shared" si="19"/>
        <v>42</v>
      </c>
      <c r="AD32" s="10"/>
      <c r="AE32" s="32" t="s">
        <v>67</v>
      </c>
      <c r="AF32" s="33"/>
      <c r="AG32" s="34"/>
      <c r="AH32" s="5">
        <f t="shared" ref="AH32:AR32" si="20">SUM(AH22:AH31)</f>
        <v>12</v>
      </c>
      <c r="AI32" s="5">
        <f t="shared" si="20"/>
        <v>1</v>
      </c>
      <c r="AJ32" s="5">
        <f t="shared" si="20"/>
        <v>10</v>
      </c>
      <c r="AK32" s="5">
        <f t="shared" si="20"/>
        <v>25</v>
      </c>
      <c r="AL32" s="5">
        <f t="shared" si="20"/>
        <v>4</v>
      </c>
      <c r="AM32" s="5">
        <f t="shared" si="20"/>
        <v>11</v>
      </c>
      <c r="AN32" s="5">
        <f t="shared" si="20"/>
        <v>0</v>
      </c>
      <c r="AO32" s="5">
        <f t="shared" si="20"/>
        <v>4</v>
      </c>
      <c r="AP32" s="5">
        <f t="shared" si="20"/>
        <v>0</v>
      </c>
      <c r="AQ32" s="5">
        <f t="shared" si="20"/>
        <v>0</v>
      </c>
      <c r="AR32" s="5">
        <f t="shared" si="20"/>
        <v>37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16</v>
      </c>
      <c r="AX32" s="5">
        <f t="shared" si="21"/>
        <v>2</v>
      </c>
      <c r="AY32" s="5">
        <f t="shared" si="21"/>
        <v>4</v>
      </c>
      <c r="AZ32" s="5">
        <f t="shared" si="21"/>
        <v>50</v>
      </c>
      <c r="BA32" s="5">
        <f t="shared" si="21"/>
        <v>14</v>
      </c>
      <c r="BB32" s="5">
        <f t="shared" si="21"/>
        <v>9</v>
      </c>
      <c r="BC32" s="5">
        <f t="shared" si="21"/>
        <v>3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42</v>
      </c>
      <c r="BH32" s="10"/>
      <c r="BI32" s="32" t="s">
        <v>67</v>
      </c>
      <c r="BJ32" s="33"/>
      <c r="BK32" s="34"/>
      <c r="BL32" s="5">
        <f t="shared" ref="BL32:BV32" si="22">SUM(BL22:BL31)</f>
        <v>12</v>
      </c>
      <c r="BM32" s="5">
        <f t="shared" si="22"/>
        <v>5</v>
      </c>
      <c r="BN32" s="5">
        <f t="shared" si="22"/>
        <v>9</v>
      </c>
      <c r="BO32" s="5">
        <f t="shared" si="22"/>
        <v>51</v>
      </c>
      <c r="BP32" s="5">
        <f t="shared" si="22"/>
        <v>12</v>
      </c>
      <c r="BQ32" s="5">
        <f t="shared" si="22"/>
        <v>15</v>
      </c>
      <c r="BR32" s="5">
        <f t="shared" si="22"/>
        <v>3</v>
      </c>
      <c r="BS32" s="5">
        <f t="shared" si="22"/>
        <v>2</v>
      </c>
      <c r="BT32" s="5">
        <f t="shared" si="22"/>
        <v>0</v>
      </c>
      <c r="BU32" s="5">
        <f t="shared" si="22"/>
        <v>0</v>
      </c>
      <c r="BV32" s="5">
        <f t="shared" si="22"/>
        <v>48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8</v>
      </c>
      <c r="CB32" s="5">
        <f t="shared" si="23"/>
        <v>3</v>
      </c>
      <c r="CC32" s="5">
        <f t="shared" si="23"/>
        <v>0</v>
      </c>
      <c r="CD32" s="5">
        <f t="shared" si="23"/>
        <v>30</v>
      </c>
      <c r="CE32" s="5">
        <f t="shared" si="23"/>
        <v>9</v>
      </c>
      <c r="CF32" s="5">
        <f t="shared" si="23"/>
        <v>11</v>
      </c>
      <c r="CG32" s="5">
        <f t="shared" si="23"/>
        <v>1</v>
      </c>
      <c r="CH32" s="5">
        <f t="shared" si="23"/>
        <v>5</v>
      </c>
      <c r="CI32" s="5">
        <f t="shared" si="23"/>
        <v>0</v>
      </c>
      <c r="CJ32" s="5">
        <f t="shared" si="23"/>
        <v>0</v>
      </c>
      <c r="CK32" s="5">
        <f t="shared" si="23"/>
        <v>25</v>
      </c>
    </row>
    <row r="33" spans="1:89" x14ac:dyDescent="0.3">
      <c r="A33" s="53" t="s">
        <v>381</v>
      </c>
      <c r="B33" s="54"/>
      <c r="C33" s="55" t="s">
        <v>123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159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4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39" t="s">
        <v>428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11" t="s">
        <v>380</v>
      </c>
      <c r="P36" s="36" t="s">
        <v>465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10"/>
      <c r="AE36" s="106" t="s">
        <v>210</v>
      </c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1" t="s">
        <v>380</v>
      </c>
      <c r="AT36" s="71" t="s">
        <v>339</v>
      </c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10"/>
      <c r="BI36" s="78" t="s">
        <v>211</v>
      </c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22" t="s">
        <v>380</v>
      </c>
      <c r="BX36" s="103" t="s">
        <v>125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5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 t="shared" ref="N38:N47" si="24"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 t="shared" ref="AR38:AR47" si="26"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 t="shared" ref="CK38:CK47" si="29">IF(BY38="","",(CA38*2)+(CB38*3)+CC38*1)</f>
        <v>2</v>
      </c>
    </row>
    <row r="39" spans="1:89" x14ac:dyDescent="0.3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 t="shared" si="24"/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 t="shared" si="25"/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 t="shared" si="26"/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 t="shared" si="27"/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 t="shared" si="28"/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 t="shared" si="29"/>
        <v>5</v>
      </c>
    </row>
    <row r="40" spans="1:89" x14ac:dyDescent="0.3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 t="shared" si="24"/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 t="shared" si="26"/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 t="shared" si="27"/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 t="shared" si="28"/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 t="shared" si="29"/>
        <v>16</v>
      </c>
    </row>
    <row r="41" spans="1:89" x14ac:dyDescent="0.3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 t="shared" si="24"/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 t="shared" si="25"/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 t="shared" si="26"/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 t="shared" si="27"/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 t="shared" si="29"/>
        <v>2</v>
      </c>
    </row>
    <row r="42" spans="1:89" x14ac:dyDescent="0.3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 t="shared" si="24"/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 t="shared" si="25"/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 t="shared" si="26"/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 t="shared" si="27"/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 t="shared" si="28"/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 t="shared" si="29"/>
        <v>2</v>
      </c>
    </row>
    <row r="43" spans="1:89" x14ac:dyDescent="0.3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 t="shared" si="24"/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 t="shared" si="25"/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 t="shared" si="27"/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 t="shared" si="29"/>
        <v>4</v>
      </c>
    </row>
    <row r="44" spans="1:89" x14ac:dyDescent="0.3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 t="shared" si="24"/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 t="shared" si="25"/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 t="shared" si="26"/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 t="shared" si="27"/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 t="shared" si="24"/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 t="shared" si="25"/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 t="shared" si="28"/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 t="shared" si="29"/>
        <v>10</v>
      </c>
    </row>
    <row r="46" spans="1:89" x14ac:dyDescent="0.3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 t="shared" si="24"/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 t="shared" si="25"/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 t="shared" si="26"/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 t="shared" si="27"/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 t="shared" si="28"/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 t="shared" si="25"/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 t="shared" si="26"/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 t="shared" si="27"/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 t="shared" si="28"/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9</v>
      </c>
      <c r="E48" s="5">
        <f t="shared" si="30"/>
        <v>3</v>
      </c>
      <c r="F48" s="5">
        <f t="shared" si="30"/>
        <v>4</v>
      </c>
      <c r="G48" s="5">
        <f t="shared" si="30"/>
        <v>24</v>
      </c>
      <c r="H48" s="5">
        <f t="shared" si="30"/>
        <v>3</v>
      </c>
      <c r="I48" s="5">
        <f t="shared" si="30"/>
        <v>3</v>
      </c>
      <c r="J48" s="5">
        <f t="shared" si="30"/>
        <v>2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31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26</v>
      </c>
      <c r="T48" s="5">
        <f t="shared" si="31"/>
        <v>6</v>
      </c>
      <c r="U48" s="5">
        <f t="shared" si="31"/>
        <v>5</v>
      </c>
      <c r="V48" s="5">
        <f t="shared" si="31"/>
        <v>39</v>
      </c>
      <c r="W48" s="5">
        <f t="shared" si="31"/>
        <v>25</v>
      </c>
      <c r="X48" s="5">
        <f t="shared" si="31"/>
        <v>17</v>
      </c>
      <c r="Y48" s="5">
        <f t="shared" si="31"/>
        <v>2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75</v>
      </c>
      <c r="AD48" s="10"/>
      <c r="AE48" s="32" t="s">
        <v>67</v>
      </c>
      <c r="AF48" s="33"/>
      <c r="AG48" s="34"/>
      <c r="AH48" s="5">
        <f t="shared" ref="AH48:AR48" si="32">SUM(AH38:AH47)</f>
        <v>7</v>
      </c>
      <c r="AI48" s="5">
        <f t="shared" si="32"/>
        <v>1</v>
      </c>
      <c r="AJ48" s="5">
        <f t="shared" si="32"/>
        <v>7</v>
      </c>
      <c r="AK48" s="5">
        <f t="shared" si="32"/>
        <v>30</v>
      </c>
      <c r="AL48" s="5">
        <f t="shared" si="32"/>
        <v>5</v>
      </c>
      <c r="AM48" s="5">
        <f t="shared" si="32"/>
        <v>7</v>
      </c>
      <c r="AN48" s="5">
        <f t="shared" si="32"/>
        <v>7</v>
      </c>
      <c r="AO48" s="5">
        <f t="shared" si="32"/>
        <v>13</v>
      </c>
      <c r="AP48" s="5">
        <f t="shared" si="32"/>
        <v>1</v>
      </c>
      <c r="AQ48" s="5">
        <f t="shared" si="32"/>
        <v>0</v>
      </c>
      <c r="AR48" s="5">
        <f t="shared" si="32"/>
        <v>24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12</v>
      </c>
      <c r="AX48" s="5">
        <f t="shared" si="33"/>
        <v>1</v>
      </c>
      <c r="AY48" s="5">
        <f t="shared" si="33"/>
        <v>7</v>
      </c>
      <c r="AZ48" s="5">
        <f t="shared" si="33"/>
        <v>40</v>
      </c>
      <c r="BA48" s="5">
        <f t="shared" si="33"/>
        <v>7</v>
      </c>
      <c r="BB48" s="5">
        <f t="shared" si="33"/>
        <v>1</v>
      </c>
      <c r="BC48" s="5">
        <f t="shared" si="33"/>
        <v>3</v>
      </c>
      <c r="BD48" s="5">
        <f t="shared" si="33"/>
        <v>11</v>
      </c>
      <c r="BE48" s="5">
        <f t="shared" si="33"/>
        <v>0</v>
      </c>
      <c r="BF48" s="5">
        <f t="shared" si="33"/>
        <v>0</v>
      </c>
      <c r="BG48" s="5">
        <f t="shared" si="33"/>
        <v>34</v>
      </c>
      <c r="BH48" s="10"/>
      <c r="BI48" s="32" t="s">
        <v>67</v>
      </c>
      <c r="BJ48" s="33"/>
      <c r="BK48" s="34"/>
      <c r="BL48" s="5">
        <f t="shared" ref="BL48:BV48" si="34">SUM(BL38:BL47)</f>
        <v>8</v>
      </c>
      <c r="BM48" s="5">
        <f t="shared" si="34"/>
        <v>0</v>
      </c>
      <c r="BN48" s="5">
        <f t="shared" si="34"/>
        <v>8</v>
      </c>
      <c r="BO48" s="5">
        <f t="shared" si="34"/>
        <v>31</v>
      </c>
      <c r="BP48" s="5">
        <f t="shared" si="34"/>
        <v>5</v>
      </c>
      <c r="BQ48" s="5">
        <f t="shared" si="34"/>
        <v>3</v>
      </c>
      <c r="BR48" s="5">
        <f t="shared" si="34"/>
        <v>10</v>
      </c>
      <c r="BS48" s="5">
        <f t="shared" si="34"/>
        <v>10</v>
      </c>
      <c r="BT48" s="5">
        <f t="shared" si="34"/>
        <v>0</v>
      </c>
      <c r="BU48" s="5">
        <f t="shared" si="34"/>
        <v>0</v>
      </c>
      <c r="BV48" s="5">
        <f t="shared" si="34"/>
        <v>24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14</v>
      </c>
      <c r="CB48" s="5">
        <f t="shared" si="35"/>
        <v>2</v>
      </c>
      <c r="CC48" s="5">
        <f t="shared" si="35"/>
        <v>7</v>
      </c>
      <c r="CD48" s="5">
        <f t="shared" si="35"/>
        <v>38</v>
      </c>
      <c r="CE48" s="5">
        <f t="shared" si="35"/>
        <v>12</v>
      </c>
      <c r="CF48" s="5">
        <f t="shared" si="35"/>
        <v>8</v>
      </c>
      <c r="CG48" s="5">
        <f t="shared" si="35"/>
        <v>1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41</v>
      </c>
    </row>
    <row r="49" spans="1:89" x14ac:dyDescent="0.3">
      <c r="A49" s="53" t="s">
        <v>381</v>
      </c>
      <c r="B49" s="54"/>
      <c r="C49" s="55" t="s">
        <v>339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465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210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93" t="s">
        <v>162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11" t="s">
        <v>380</v>
      </c>
      <c r="P52" s="87" t="s">
        <v>212</v>
      </c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9"/>
      <c r="AD52" s="10"/>
      <c r="AE52" s="37" t="s">
        <v>456</v>
      </c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11" t="s">
        <v>380</v>
      </c>
      <c r="AT52" s="111" t="s">
        <v>433</v>
      </c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3"/>
      <c r="BH52" s="17"/>
      <c r="BI52" s="90" t="s">
        <v>70</v>
      </c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2"/>
      <c r="BW52" s="11" t="s">
        <v>380</v>
      </c>
      <c r="BX52" s="99" t="s">
        <v>470</v>
      </c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</row>
    <row r="53" spans="1:89" ht="14.5" thickTop="1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x14ac:dyDescent="0.3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 t="shared" ref="N54:N63" si="36"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 t="shared" ref="BV54:BV63" si="40"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 t="shared" ref="CK54:CK63" si="41">IF(BY54="","",(CA54*2)+(CB54*3)+CC54*1)</f>
        <v>8</v>
      </c>
    </row>
    <row r="55" spans="1:89" x14ac:dyDescent="0.3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 t="shared" si="36"/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 t="shared" si="37"/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 t="shared" si="38"/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 t="shared" si="39"/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x14ac:dyDescent="0.3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 t="shared" si="37"/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 t="shared" si="38"/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 t="shared" si="39"/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 t="shared" si="41"/>
        <v>53</v>
      </c>
    </row>
    <row r="57" spans="1:89" x14ac:dyDescent="0.3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 t="shared" si="36"/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 t="shared" si="37"/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 t="shared" si="38"/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 t="shared" si="39"/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 t="shared" si="40"/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 t="shared" si="37"/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 t="shared" si="38"/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 t="shared" si="39"/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 t="shared" si="40"/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 t="shared" si="36"/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 t="shared" si="37"/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 t="shared" si="38"/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 t="shared" si="41"/>
        <v>6</v>
      </c>
    </row>
    <row r="60" spans="1:89" x14ac:dyDescent="0.3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 t="shared" si="36"/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 t="shared" si="38"/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 t="shared" si="39"/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 t="shared" si="40"/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 t="shared" si="36"/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 t="shared" si="37"/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 t="shared" si="38"/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 t="shared" si="39"/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 t="shared" si="40"/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 t="shared" si="41"/>
        <v>2</v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 t="shared" si="39"/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 t="shared" si="40"/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 t="shared" si="41"/>
        <v>4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 t="shared" si="40"/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21</v>
      </c>
      <c r="E64" s="5">
        <f t="shared" si="42"/>
        <v>4</v>
      </c>
      <c r="F64" s="5">
        <f t="shared" si="42"/>
        <v>4</v>
      </c>
      <c r="G64" s="5">
        <f t="shared" si="42"/>
        <v>37</v>
      </c>
      <c r="H64" s="5">
        <f t="shared" si="42"/>
        <v>16</v>
      </c>
      <c r="I64" s="5">
        <f t="shared" si="42"/>
        <v>6</v>
      </c>
      <c r="J64" s="5">
        <f t="shared" si="42"/>
        <v>2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58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14</v>
      </c>
      <c r="T64" s="5">
        <f t="shared" si="43"/>
        <v>13</v>
      </c>
      <c r="U64" s="5">
        <f t="shared" si="43"/>
        <v>5</v>
      </c>
      <c r="V64" s="5">
        <f t="shared" si="43"/>
        <v>35</v>
      </c>
      <c r="W64" s="5">
        <f t="shared" si="43"/>
        <v>18</v>
      </c>
      <c r="X64" s="5">
        <f t="shared" si="43"/>
        <v>8</v>
      </c>
      <c r="Y64" s="5">
        <f t="shared" si="43"/>
        <v>4</v>
      </c>
      <c r="Z64" s="5">
        <f t="shared" si="43"/>
        <v>5</v>
      </c>
      <c r="AA64" s="5">
        <f t="shared" si="43"/>
        <v>0</v>
      </c>
      <c r="AB64" s="5">
        <f t="shared" si="43"/>
        <v>0</v>
      </c>
      <c r="AC64" s="5">
        <f t="shared" si="43"/>
        <v>72</v>
      </c>
      <c r="AD64" s="10"/>
      <c r="AE64" s="32" t="s">
        <v>67</v>
      </c>
      <c r="AF64" s="33"/>
      <c r="AG64" s="34"/>
      <c r="AH64" s="5">
        <f t="shared" ref="AH64:AR64" si="44">SUM(AH54:AH63)</f>
        <v>14</v>
      </c>
      <c r="AI64" s="5">
        <f t="shared" si="44"/>
        <v>2</v>
      </c>
      <c r="AJ64" s="5">
        <f t="shared" si="44"/>
        <v>4</v>
      </c>
      <c r="AK64" s="5">
        <f t="shared" si="44"/>
        <v>31</v>
      </c>
      <c r="AL64" s="5">
        <f t="shared" si="44"/>
        <v>7</v>
      </c>
      <c r="AM64" s="5">
        <f t="shared" si="44"/>
        <v>10</v>
      </c>
      <c r="AN64" s="5">
        <f t="shared" si="44"/>
        <v>2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38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7</v>
      </c>
      <c r="AX64" s="5">
        <f t="shared" si="45"/>
        <v>3</v>
      </c>
      <c r="AY64" s="5">
        <f t="shared" si="45"/>
        <v>2</v>
      </c>
      <c r="AZ64" s="5">
        <f t="shared" si="45"/>
        <v>24</v>
      </c>
      <c r="BA64" s="5">
        <f t="shared" si="45"/>
        <v>4</v>
      </c>
      <c r="BB64" s="5">
        <f t="shared" si="45"/>
        <v>4</v>
      </c>
      <c r="BC64" s="5">
        <f t="shared" si="45"/>
        <v>1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25</v>
      </c>
      <c r="BH64" s="10"/>
      <c r="BI64" s="32" t="s">
        <v>67</v>
      </c>
      <c r="BJ64" s="33"/>
      <c r="BK64" s="34"/>
      <c r="BL64" s="5">
        <f t="shared" ref="BL64:BV64" si="46">SUM(BL54:BL63)</f>
        <v>14</v>
      </c>
      <c r="BM64" s="5">
        <f t="shared" si="46"/>
        <v>3</v>
      </c>
      <c r="BN64" s="5">
        <f t="shared" si="46"/>
        <v>8</v>
      </c>
      <c r="BO64" s="5">
        <f t="shared" si="46"/>
        <v>16</v>
      </c>
      <c r="BP64" s="5">
        <f t="shared" si="46"/>
        <v>10</v>
      </c>
      <c r="BQ64" s="5">
        <f t="shared" si="46"/>
        <v>1</v>
      </c>
      <c r="BR64" s="5">
        <f t="shared" si="46"/>
        <v>3</v>
      </c>
      <c r="BS64" s="5">
        <f t="shared" si="46"/>
        <v>6</v>
      </c>
      <c r="BT64" s="5">
        <f t="shared" si="46"/>
        <v>0</v>
      </c>
      <c r="BU64" s="5">
        <f t="shared" si="46"/>
        <v>0</v>
      </c>
      <c r="BV64" s="5">
        <f t="shared" si="46"/>
        <v>45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8</v>
      </c>
      <c r="CB64" s="5">
        <f t="shared" si="47"/>
        <v>18</v>
      </c>
      <c r="CC64" s="5">
        <f t="shared" si="47"/>
        <v>3</v>
      </c>
      <c r="CD64" s="5">
        <f t="shared" si="47"/>
        <v>25</v>
      </c>
      <c r="CE64" s="5">
        <f t="shared" si="47"/>
        <v>9</v>
      </c>
      <c r="CF64" s="5">
        <f t="shared" si="47"/>
        <v>6</v>
      </c>
      <c r="CG64" s="5">
        <f t="shared" si="47"/>
        <v>1</v>
      </c>
      <c r="CH64" s="5">
        <f t="shared" si="47"/>
        <v>2</v>
      </c>
      <c r="CI64" s="5">
        <f t="shared" si="47"/>
        <v>0</v>
      </c>
      <c r="CJ64" s="5">
        <f t="shared" si="47"/>
        <v>0</v>
      </c>
      <c r="CK64" s="5">
        <f t="shared" si="47"/>
        <v>73</v>
      </c>
    </row>
    <row r="65" spans="1:89" x14ac:dyDescent="0.3">
      <c r="A65" s="26" t="s">
        <v>381</v>
      </c>
      <c r="B65" s="27"/>
      <c r="C65" s="28" t="s">
        <v>433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212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456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79" t="s">
        <v>340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1" t="s">
        <v>380</v>
      </c>
      <c r="P68" s="38" t="s">
        <v>6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10"/>
      <c r="AE68" s="72" t="s">
        <v>259</v>
      </c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4"/>
      <c r="AS68" s="11" t="s">
        <v>380</v>
      </c>
      <c r="AT68" s="76" t="s">
        <v>359</v>
      </c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10"/>
      <c r="BI68" s="77" t="s">
        <v>299</v>
      </c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11"/>
      <c r="BX68" s="75" t="s">
        <v>161</v>
      </c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 t="shared" ref="N70:N79" si="48"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 t="shared" ref="AC70:AC79" si="49"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 t="shared" ref="BG70:BG79" si="51"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 t="shared" ref="BV70:BV79" si="52"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 t="shared" ref="CK70:CK79" si="53">IF(BY70="","",(CA70*2)+(CB70*3)+CC70*1)</f>
        <v>0</v>
      </c>
    </row>
    <row r="71" spans="1:89" x14ac:dyDescent="0.3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 t="shared" si="49"/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 t="shared" si="50"/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 t="shared" si="51"/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 t="shared" si="52"/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 t="shared" si="53"/>
        <v>6</v>
      </c>
    </row>
    <row r="72" spans="1:89" x14ac:dyDescent="0.3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 t="shared" si="48"/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 t="shared" si="49"/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 t="shared" si="50"/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 t="shared" si="52"/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 t="shared" si="53"/>
        <v>2</v>
      </c>
    </row>
    <row r="73" spans="1:89" x14ac:dyDescent="0.3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 t="shared" si="48"/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 t="shared" si="49"/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 t="shared" si="50"/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 t="shared" si="51"/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 t="shared" si="48"/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 t="shared" si="49"/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 t="shared" si="50"/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 t="shared" si="51"/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 t="shared" si="48"/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 t="shared" si="49"/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 t="shared" si="50"/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 t="shared" si="52"/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 t="shared" si="53"/>
        <v>9</v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 t="shared" si="49"/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 t="shared" si="50"/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 t="shared" si="52"/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 t="shared" si="53"/>
        <v>12</v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 t="shared" si="50"/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 t="shared" si="48"/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 t="shared" si="52"/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 t="shared" si="53"/>
        <v>19</v>
      </c>
    </row>
    <row r="79" spans="1:89" x14ac:dyDescent="0.3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 t="shared" si="48"/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 t="shared" si="53"/>
        <v>0</v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9</v>
      </c>
      <c r="E80" s="5">
        <f t="shared" si="54"/>
        <v>4</v>
      </c>
      <c r="F80" s="5">
        <f t="shared" si="54"/>
        <v>7</v>
      </c>
      <c r="G80" s="5">
        <f t="shared" si="54"/>
        <v>31</v>
      </c>
      <c r="H80" s="5">
        <f t="shared" si="54"/>
        <v>9</v>
      </c>
      <c r="I80" s="5">
        <f t="shared" si="54"/>
        <v>7</v>
      </c>
      <c r="J80" s="5">
        <f t="shared" si="54"/>
        <v>1</v>
      </c>
      <c r="K80" s="5">
        <f t="shared" si="54"/>
        <v>6</v>
      </c>
      <c r="L80" s="5">
        <f t="shared" si="54"/>
        <v>0</v>
      </c>
      <c r="M80" s="5">
        <f t="shared" si="54"/>
        <v>0</v>
      </c>
      <c r="N80" s="5">
        <f t="shared" si="54"/>
        <v>37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12</v>
      </c>
      <c r="T80" s="5">
        <f t="shared" si="55"/>
        <v>8</v>
      </c>
      <c r="U80" s="5">
        <f t="shared" si="55"/>
        <v>4</v>
      </c>
      <c r="V80" s="5">
        <f t="shared" si="55"/>
        <v>36</v>
      </c>
      <c r="W80" s="5">
        <f t="shared" si="55"/>
        <v>15</v>
      </c>
      <c r="X80" s="5">
        <f t="shared" si="55"/>
        <v>9</v>
      </c>
      <c r="Y80" s="5">
        <f t="shared" si="55"/>
        <v>3</v>
      </c>
      <c r="Z80" s="5">
        <f t="shared" si="55"/>
        <v>14</v>
      </c>
      <c r="AA80" s="5">
        <f t="shared" si="55"/>
        <v>0</v>
      </c>
      <c r="AB80" s="5">
        <f t="shared" si="55"/>
        <v>0</v>
      </c>
      <c r="AC80" s="5">
        <f t="shared" si="55"/>
        <v>52</v>
      </c>
      <c r="AD80" s="10"/>
      <c r="AE80" s="32" t="s">
        <v>67</v>
      </c>
      <c r="AF80" s="33"/>
      <c r="AG80" s="34"/>
      <c r="AH80" s="5">
        <f t="shared" ref="AH80:AR80" si="56">SUM(AH70:AH79)</f>
        <v>8</v>
      </c>
      <c r="AI80" s="5">
        <f t="shared" si="56"/>
        <v>2</v>
      </c>
      <c r="AJ80" s="5">
        <f t="shared" si="56"/>
        <v>10</v>
      </c>
      <c r="AK80" s="5">
        <f t="shared" si="56"/>
        <v>28</v>
      </c>
      <c r="AL80" s="5">
        <f t="shared" si="56"/>
        <v>10</v>
      </c>
      <c r="AM80" s="5">
        <f t="shared" si="56"/>
        <v>9</v>
      </c>
      <c r="AN80" s="5">
        <f t="shared" si="56"/>
        <v>5</v>
      </c>
      <c r="AO80" s="5">
        <f t="shared" si="56"/>
        <v>17</v>
      </c>
      <c r="AP80" s="5">
        <f t="shared" si="56"/>
        <v>0</v>
      </c>
      <c r="AQ80" s="5">
        <f t="shared" si="56"/>
        <v>0</v>
      </c>
      <c r="AR80" s="5">
        <f t="shared" si="56"/>
        <v>32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6</v>
      </c>
      <c r="AX80" s="5">
        <f t="shared" si="57"/>
        <v>4</v>
      </c>
      <c r="AY80" s="5">
        <f t="shared" si="57"/>
        <v>11</v>
      </c>
      <c r="AZ80" s="5">
        <f t="shared" si="57"/>
        <v>31</v>
      </c>
      <c r="BA80" s="5">
        <f t="shared" si="57"/>
        <v>4</v>
      </c>
      <c r="BB80" s="5">
        <f t="shared" si="57"/>
        <v>6</v>
      </c>
      <c r="BC80" s="5">
        <f t="shared" si="57"/>
        <v>3</v>
      </c>
      <c r="BD80" s="5">
        <f t="shared" si="57"/>
        <v>7</v>
      </c>
      <c r="BE80" s="5">
        <f t="shared" si="57"/>
        <v>0</v>
      </c>
      <c r="BF80" s="5">
        <f t="shared" si="57"/>
        <v>0</v>
      </c>
      <c r="BG80" s="5">
        <f t="shared" si="57"/>
        <v>35</v>
      </c>
      <c r="BH80" s="10"/>
      <c r="BI80" s="32" t="s">
        <v>67</v>
      </c>
      <c r="BJ80" s="33"/>
      <c r="BK80" s="34"/>
      <c r="BL80" s="5">
        <f t="shared" ref="BL80:BV80" si="58">SUM(BL70:BL79)</f>
        <v>14</v>
      </c>
      <c r="BM80" s="5">
        <f t="shared" si="58"/>
        <v>4</v>
      </c>
      <c r="BN80" s="5">
        <f t="shared" si="58"/>
        <v>9</v>
      </c>
      <c r="BO80" s="5">
        <f t="shared" si="58"/>
        <v>33</v>
      </c>
      <c r="BP80" s="5">
        <f t="shared" si="58"/>
        <v>9</v>
      </c>
      <c r="BQ80" s="5">
        <f t="shared" si="58"/>
        <v>7</v>
      </c>
      <c r="BR80" s="5">
        <f t="shared" si="58"/>
        <v>0</v>
      </c>
      <c r="BS80" s="5">
        <f t="shared" si="58"/>
        <v>9</v>
      </c>
      <c r="BT80" s="5">
        <f t="shared" si="58"/>
        <v>0</v>
      </c>
      <c r="BU80" s="5">
        <f t="shared" si="58"/>
        <v>0</v>
      </c>
      <c r="BV80" s="5">
        <f t="shared" si="58"/>
        <v>49</v>
      </c>
      <c r="BW80" s="14"/>
      <c r="BX80" s="32" t="s">
        <v>67</v>
      </c>
      <c r="BY80" s="33"/>
      <c r="BZ80" s="34"/>
      <c r="CA80" s="5">
        <f t="shared" ref="CA80:CK80" si="59">SUM(CA70:CA79)</f>
        <v>13</v>
      </c>
      <c r="CB80" s="5">
        <f t="shared" si="59"/>
        <v>6</v>
      </c>
      <c r="CC80" s="5">
        <f t="shared" si="59"/>
        <v>4</v>
      </c>
      <c r="CD80" s="5">
        <f t="shared" si="59"/>
        <v>41</v>
      </c>
      <c r="CE80" s="5">
        <f t="shared" si="59"/>
        <v>11</v>
      </c>
      <c r="CF80" s="5">
        <f t="shared" si="59"/>
        <v>7</v>
      </c>
      <c r="CG80" s="5">
        <f t="shared" si="59"/>
        <v>5</v>
      </c>
      <c r="CH80" s="5">
        <f t="shared" si="59"/>
        <v>14</v>
      </c>
      <c r="CI80" s="5">
        <f t="shared" si="59"/>
        <v>0</v>
      </c>
      <c r="CJ80" s="5">
        <f t="shared" si="59"/>
        <v>0</v>
      </c>
      <c r="CK80" s="5">
        <f t="shared" si="59"/>
        <v>48</v>
      </c>
    </row>
    <row r="81" spans="1:89" ht="15" customHeight="1" x14ac:dyDescent="0.3">
      <c r="A81" s="26" t="s">
        <v>381</v>
      </c>
      <c r="B81" s="27"/>
      <c r="C81" s="28" t="s">
        <v>259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340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359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79" t="s">
        <v>340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77" t="s">
        <v>299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10"/>
      <c r="AE4" s="78" t="s">
        <v>211</v>
      </c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11" t="s">
        <v>380</v>
      </c>
      <c r="AT4" s="36" t="s">
        <v>465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10"/>
      <c r="BI4" s="39" t="s">
        <v>428</v>
      </c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11" t="s">
        <v>380</v>
      </c>
      <c r="BX4" s="76" t="s">
        <v>359</v>
      </c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 t="shared" ref="N6:N15" si="0"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 t="shared" ref="AC6:AC15" si="1"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 t="shared" ref="AR6:AR15" si="2"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 t="shared" ref="BG6:BG15" si="3"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 t="shared" ref="BV6:BV15" si="4"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x14ac:dyDescent="0.3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 t="shared" si="1"/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 t="shared" si="2"/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 t="shared" si="3"/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 t="shared" si="4"/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 t="shared" si="5"/>
        <v>4</v>
      </c>
    </row>
    <row r="8" spans="1:93" x14ac:dyDescent="0.3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 t="shared" si="0"/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 t="shared" si="1"/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 t="shared" si="5"/>
        <v>13</v>
      </c>
    </row>
    <row r="9" spans="1:93" x14ac:dyDescent="0.3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 t="shared" si="1"/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 t="shared" si="3"/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 t="shared" si="4"/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 t="shared" si="5"/>
        <v>11</v>
      </c>
    </row>
    <row r="10" spans="1:93" x14ac:dyDescent="0.3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 t="shared" si="0"/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 t="shared" si="2"/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 t="shared" si="3"/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 t="shared" si="4"/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 t="shared" si="5"/>
        <v>7</v>
      </c>
    </row>
    <row r="11" spans="1:93" x14ac:dyDescent="0.3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 t="shared" si="0"/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 t="shared" si="1"/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 t="shared" si="5"/>
        <v>16</v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 t="shared" si="1"/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 t="shared" si="2"/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 t="shared" si="3"/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 t="shared" si="1"/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 t="shared" si="2"/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 t="shared" si="3"/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 t="shared" si="4"/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 t="shared" si="5"/>
        <v>22</v>
      </c>
    </row>
    <row r="14" spans="1:93" x14ac:dyDescent="0.3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 t="shared" si="0"/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 t="shared" si="1"/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 t="shared" si="2"/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 t="shared" si="3"/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 t="shared" si="4"/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 t="shared" si="2"/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 t="shared" si="3"/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8</v>
      </c>
      <c r="E16" s="5">
        <f t="shared" si="6"/>
        <v>0</v>
      </c>
      <c r="F16" s="5">
        <f t="shared" si="6"/>
        <v>13</v>
      </c>
      <c r="G16" s="5">
        <f t="shared" si="6"/>
        <v>25</v>
      </c>
      <c r="H16" s="5">
        <f t="shared" si="6"/>
        <v>9</v>
      </c>
      <c r="I16" s="5">
        <f t="shared" si="6"/>
        <v>12</v>
      </c>
      <c r="J16" s="5">
        <f t="shared" si="6"/>
        <v>2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29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16</v>
      </c>
      <c r="T16" s="5">
        <f t="shared" si="7"/>
        <v>6</v>
      </c>
      <c r="U16" s="5">
        <f t="shared" si="7"/>
        <v>3</v>
      </c>
      <c r="V16" s="5">
        <f t="shared" si="7"/>
        <v>33</v>
      </c>
      <c r="W16" s="5">
        <f t="shared" si="7"/>
        <v>10</v>
      </c>
      <c r="X16" s="5">
        <f t="shared" si="7"/>
        <v>12</v>
      </c>
      <c r="Y16" s="5">
        <f t="shared" si="7"/>
        <v>3</v>
      </c>
      <c r="Z16" s="5">
        <f t="shared" si="7"/>
        <v>16</v>
      </c>
      <c r="AA16" s="5">
        <f t="shared" si="7"/>
        <v>0</v>
      </c>
      <c r="AB16" s="5">
        <f t="shared" si="7"/>
        <v>0</v>
      </c>
      <c r="AC16" s="5">
        <f t="shared" si="7"/>
        <v>53</v>
      </c>
      <c r="AD16" s="10"/>
      <c r="AE16" s="32" t="s">
        <v>67</v>
      </c>
      <c r="AF16" s="33"/>
      <c r="AG16" s="34"/>
      <c r="AH16" s="5">
        <f t="shared" ref="AH16:AR16" si="8">SUM(AH6:AH15)</f>
        <v>14</v>
      </c>
      <c r="AI16" s="5">
        <f t="shared" si="8"/>
        <v>2</v>
      </c>
      <c r="AJ16" s="5">
        <f t="shared" si="8"/>
        <v>5</v>
      </c>
      <c r="AK16" s="5">
        <f t="shared" si="8"/>
        <v>29</v>
      </c>
      <c r="AL16" s="5">
        <f t="shared" si="8"/>
        <v>13</v>
      </c>
      <c r="AM16" s="5">
        <f t="shared" si="8"/>
        <v>7</v>
      </c>
      <c r="AN16" s="5">
        <f t="shared" si="8"/>
        <v>2</v>
      </c>
      <c r="AO16" s="5">
        <f t="shared" si="8"/>
        <v>12</v>
      </c>
      <c r="AP16" s="5">
        <f t="shared" si="8"/>
        <v>0</v>
      </c>
      <c r="AQ16" s="5">
        <f t="shared" si="8"/>
        <v>0</v>
      </c>
      <c r="AR16" s="5">
        <f t="shared" si="8"/>
        <v>39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19</v>
      </c>
      <c r="AX16" s="5">
        <f t="shared" si="9"/>
        <v>2</v>
      </c>
      <c r="AY16" s="5">
        <f t="shared" si="9"/>
        <v>8</v>
      </c>
      <c r="AZ16" s="5">
        <f t="shared" si="9"/>
        <v>34</v>
      </c>
      <c r="BA16" s="5">
        <f t="shared" si="9"/>
        <v>12</v>
      </c>
      <c r="BB16" s="5">
        <f t="shared" si="9"/>
        <v>11</v>
      </c>
      <c r="BC16" s="5">
        <f t="shared" si="9"/>
        <v>2</v>
      </c>
      <c r="BD16" s="5">
        <f t="shared" si="9"/>
        <v>10</v>
      </c>
      <c r="BE16" s="5">
        <f t="shared" si="9"/>
        <v>0</v>
      </c>
      <c r="BF16" s="5">
        <f t="shared" si="9"/>
        <v>0</v>
      </c>
      <c r="BG16" s="5">
        <f t="shared" si="9"/>
        <v>52</v>
      </c>
      <c r="BH16" s="10"/>
      <c r="BI16" s="32" t="s">
        <v>67</v>
      </c>
      <c r="BJ16" s="33"/>
      <c r="BK16" s="34"/>
      <c r="BL16" s="5">
        <f t="shared" ref="BL16:BV16" si="10">SUM(BL6:BL15)</f>
        <v>15</v>
      </c>
      <c r="BM16" s="5">
        <f t="shared" si="10"/>
        <v>5</v>
      </c>
      <c r="BN16" s="5">
        <f t="shared" si="10"/>
        <v>1</v>
      </c>
      <c r="BO16" s="5">
        <f t="shared" si="10"/>
        <v>39</v>
      </c>
      <c r="BP16" s="5">
        <f t="shared" si="10"/>
        <v>6</v>
      </c>
      <c r="BQ16" s="5">
        <f t="shared" si="10"/>
        <v>7</v>
      </c>
      <c r="BR16" s="5">
        <f t="shared" si="10"/>
        <v>2</v>
      </c>
      <c r="BS16" s="5">
        <f t="shared" si="10"/>
        <v>11</v>
      </c>
      <c r="BT16" s="5">
        <f t="shared" si="10"/>
        <v>0</v>
      </c>
      <c r="BU16" s="5">
        <f t="shared" si="10"/>
        <v>0</v>
      </c>
      <c r="BV16" s="5">
        <f t="shared" si="10"/>
        <v>46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21</v>
      </c>
      <c r="CB16" s="5">
        <f t="shared" si="11"/>
        <v>8</v>
      </c>
      <c r="CC16" s="5">
        <f t="shared" si="11"/>
        <v>7</v>
      </c>
      <c r="CD16" s="5">
        <f t="shared" si="11"/>
        <v>43</v>
      </c>
      <c r="CE16" s="5">
        <f t="shared" si="11"/>
        <v>25</v>
      </c>
      <c r="CF16" s="5">
        <f t="shared" si="11"/>
        <v>8</v>
      </c>
      <c r="CG16" s="5">
        <f t="shared" si="11"/>
        <v>4</v>
      </c>
      <c r="CH16" s="5">
        <f t="shared" si="11"/>
        <v>7</v>
      </c>
      <c r="CI16" s="5">
        <f t="shared" si="11"/>
        <v>0</v>
      </c>
      <c r="CJ16" s="5">
        <f t="shared" si="11"/>
        <v>0</v>
      </c>
      <c r="CK16" s="5">
        <f t="shared" si="11"/>
        <v>73</v>
      </c>
    </row>
    <row r="17" spans="1:89" x14ac:dyDescent="0.3">
      <c r="A17" s="26" t="s">
        <v>381</v>
      </c>
      <c r="B17" s="27"/>
      <c r="C17" s="28" t="s">
        <v>211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359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465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849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849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849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40" t="s">
        <v>69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11" t="s">
        <v>380</v>
      </c>
      <c r="P20" s="58" t="s">
        <v>258</v>
      </c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10"/>
      <c r="AE20" s="114" t="s">
        <v>5</v>
      </c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6"/>
      <c r="AS20" s="11" t="s">
        <v>380</v>
      </c>
      <c r="AT20" s="68" t="s">
        <v>300</v>
      </c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70"/>
      <c r="BH20" s="10"/>
      <c r="BI20" s="62" t="s">
        <v>160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4"/>
      <c r="BW20" s="11" t="s">
        <v>380</v>
      </c>
      <c r="BX20" s="71" t="s">
        <v>339</v>
      </c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 t="shared" ref="N22:N31" si="12"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 t="shared" ref="AR22:AR31" si="14"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 t="shared" si="12"/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 t="shared" si="13"/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 t="shared" si="14"/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 t="shared" si="17"/>
        <v>4</v>
      </c>
    </row>
    <row r="24" spans="1:89" x14ac:dyDescent="0.3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 t="shared" si="13"/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 t="shared" si="14"/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 t="shared" si="15"/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 t="shared" si="16"/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 t="shared" si="17"/>
        <v>0</v>
      </c>
    </row>
    <row r="25" spans="1:89" x14ac:dyDescent="0.3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 t="shared" si="13"/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 t="shared" si="15"/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 t="shared" si="17"/>
        <v>10</v>
      </c>
    </row>
    <row r="26" spans="1:89" x14ac:dyDescent="0.3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 t="shared" si="12"/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 t="shared" si="13"/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 t="shared" si="14"/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 t="shared" si="15"/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 t="shared" si="16"/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 t="shared" si="17"/>
        <v>8</v>
      </c>
    </row>
    <row r="27" spans="1:89" x14ac:dyDescent="0.3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 t="shared" si="12"/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 t="shared" si="13"/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 t="shared" si="14"/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 t="shared" si="15"/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 t="shared" si="16"/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 t="shared" si="12"/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 t="shared" si="13"/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 t="shared" si="14"/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 t="shared" si="16"/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 t="shared" si="17"/>
        <v>14</v>
      </c>
    </row>
    <row r="29" spans="1:89" x14ac:dyDescent="0.3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 t="shared" si="12"/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 t="shared" si="13"/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 t="shared" si="14"/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 t="shared" si="15"/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 t="shared" si="17"/>
        <v>3</v>
      </c>
    </row>
    <row r="30" spans="1:89" x14ac:dyDescent="0.3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 t="shared" si="12"/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 t="shared" si="13"/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 t="shared" si="15"/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 t="shared" si="16"/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 t="shared" si="17"/>
        <v>12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 t="shared" si="16"/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 t="shared" si="17"/>
        <v>4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9</v>
      </c>
      <c r="E32" s="5">
        <f t="shared" si="18"/>
        <v>3</v>
      </c>
      <c r="F32" s="5">
        <f t="shared" si="18"/>
        <v>7</v>
      </c>
      <c r="G32" s="5">
        <f t="shared" si="18"/>
        <v>29</v>
      </c>
      <c r="H32" s="5">
        <f t="shared" si="18"/>
        <v>8</v>
      </c>
      <c r="I32" s="5">
        <f t="shared" si="18"/>
        <v>10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34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5</v>
      </c>
      <c r="T32" s="5">
        <f t="shared" si="19"/>
        <v>3</v>
      </c>
      <c r="U32" s="5">
        <f t="shared" si="19"/>
        <v>7</v>
      </c>
      <c r="V32" s="5">
        <f t="shared" si="19"/>
        <v>20</v>
      </c>
      <c r="W32" s="5">
        <f t="shared" si="19"/>
        <v>4</v>
      </c>
      <c r="X32" s="5">
        <f t="shared" si="19"/>
        <v>8</v>
      </c>
      <c r="Y32" s="5">
        <f t="shared" si="19"/>
        <v>1</v>
      </c>
      <c r="Z32" s="5">
        <f t="shared" si="19"/>
        <v>13</v>
      </c>
      <c r="AA32" s="5">
        <f t="shared" si="19"/>
        <v>0</v>
      </c>
      <c r="AB32" s="5">
        <f t="shared" si="19"/>
        <v>0</v>
      </c>
      <c r="AC32" s="5">
        <f t="shared" si="19"/>
        <v>26</v>
      </c>
      <c r="AD32" s="10"/>
      <c r="AE32" s="32" t="s">
        <v>67</v>
      </c>
      <c r="AF32" s="33"/>
      <c r="AG32" s="34"/>
      <c r="AH32" s="5">
        <f t="shared" ref="AH32:AR32" si="20">SUM(AH22:AH31)</f>
        <v>9</v>
      </c>
      <c r="AI32" s="5">
        <f t="shared" si="20"/>
        <v>4</v>
      </c>
      <c r="AJ32" s="5">
        <f t="shared" si="20"/>
        <v>7</v>
      </c>
      <c r="AK32" s="5">
        <f t="shared" si="20"/>
        <v>38</v>
      </c>
      <c r="AL32" s="5">
        <f t="shared" si="20"/>
        <v>10</v>
      </c>
      <c r="AM32" s="5">
        <f t="shared" si="20"/>
        <v>4</v>
      </c>
      <c r="AN32" s="5">
        <f t="shared" si="20"/>
        <v>5</v>
      </c>
      <c r="AO32" s="5">
        <f t="shared" si="20"/>
        <v>7</v>
      </c>
      <c r="AP32" s="5">
        <f t="shared" si="20"/>
        <v>2</v>
      </c>
      <c r="AQ32" s="5">
        <f t="shared" si="20"/>
        <v>0</v>
      </c>
      <c r="AR32" s="5">
        <f t="shared" si="20"/>
        <v>37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12</v>
      </c>
      <c r="AX32" s="5">
        <f t="shared" si="21"/>
        <v>4</v>
      </c>
      <c r="AY32" s="5">
        <f t="shared" si="21"/>
        <v>3</v>
      </c>
      <c r="AZ32" s="5">
        <f t="shared" si="21"/>
        <v>31</v>
      </c>
      <c r="BA32" s="5">
        <f t="shared" si="21"/>
        <v>11</v>
      </c>
      <c r="BB32" s="5">
        <f t="shared" si="21"/>
        <v>11</v>
      </c>
      <c r="BC32" s="5">
        <f t="shared" si="21"/>
        <v>1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39</v>
      </c>
      <c r="BH32" s="10"/>
      <c r="BI32" s="32" t="s">
        <v>67</v>
      </c>
      <c r="BJ32" s="33"/>
      <c r="BK32" s="34"/>
      <c r="BL32" s="5">
        <f t="shared" ref="BL32:BV32" si="22">SUM(BL22:BL31)</f>
        <v>10</v>
      </c>
      <c r="BM32" s="5">
        <f t="shared" si="22"/>
        <v>6</v>
      </c>
      <c r="BN32" s="5">
        <f t="shared" si="22"/>
        <v>6</v>
      </c>
      <c r="BO32" s="5">
        <f t="shared" si="22"/>
        <v>25</v>
      </c>
      <c r="BP32" s="5">
        <f t="shared" si="22"/>
        <v>16</v>
      </c>
      <c r="BQ32" s="5">
        <f t="shared" si="22"/>
        <v>1</v>
      </c>
      <c r="BR32" s="5">
        <f t="shared" si="22"/>
        <v>4</v>
      </c>
      <c r="BS32" s="5">
        <f t="shared" si="22"/>
        <v>8</v>
      </c>
      <c r="BT32" s="5">
        <f t="shared" si="22"/>
        <v>1</v>
      </c>
      <c r="BU32" s="5">
        <f t="shared" si="22"/>
        <v>0</v>
      </c>
      <c r="BV32" s="5">
        <f t="shared" si="22"/>
        <v>44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17</v>
      </c>
      <c r="CB32" s="5">
        <f t="shared" si="23"/>
        <v>6</v>
      </c>
      <c r="CC32" s="5">
        <f t="shared" si="23"/>
        <v>3</v>
      </c>
      <c r="CD32" s="5">
        <f t="shared" si="23"/>
        <v>38</v>
      </c>
      <c r="CE32" s="5">
        <f t="shared" si="23"/>
        <v>16</v>
      </c>
      <c r="CF32" s="5">
        <f t="shared" si="23"/>
        <v>9</v>
      </c>
      <c r="CG32" s="5">
        <f t="shared" si="23"/>
        <v>2</v>
      </c>
      <c r="CH32" s="5">
        <f t="shared" si="23"/>
        <v>6</v>
      </c>
      <c r="CI32" s="5">
        <f t="shared" si="23"/>
        <v>0</v>
      </c>
      <c r="CJ32" s="5">
        <f t="shared" si="23"/>
        <v>0</v>
      </c>
      <c r="CK32" s="5">
        <f t="shared" si="23"/>
        <v>55</v>
      </c>
    </row>
    <row r="33" spans="1:89" x14ac:dyDescent="0.3">
      <c r="A33" s="53" t="s">
        <v>381</v>
      </c>
      <c r="B33" s="54"/>
      <c r="C33" s="55" t="s">
        <v>5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69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300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850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851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852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2" t="s">
        <v>259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11" t="s">
        <v>380</v>
      </c>
      <c r="P36" s="75" t="s">
        <v>161</v>
      </c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10"/>
      <c r="AE36" s="45" t="s">
        <v>298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11" t="s">
        <v>380</v>
      </c>
      <c r="AT36" s="107" t="s">
        <v>123</v>
      </c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"/>
      <c r="BI36" s="108" t="s">
        <v>4</v>
      </c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22" t="s">
        <v>380</v>
      </c>
      <c r="BX36" s="117" t="s">
        <v>68</v>
      </c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9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 t="shared" ref="AC38:AC47" si="25"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 t="shared" ref="BG38:BG47" si="27"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 t="shared" ref="BV38:BV47" si="28"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2</v>
      </c>
    </row>
    <row r="39" spans="1:89" x14ac:dyDescent="0.3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 t="shared" si="24"/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 t="shared" si="25"/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 t="shared" si="27"/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x14ac:dyDescent="0.3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 t="shared" si="24"/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 t="shared" si="25"/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 t="shared" si="26"/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 t="shared" si="28"/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 t="shared" si="29"/>
        <v>6</v>
      </c>
    </row>
    <row r="41" spans="1:89" x14ac:dyDescent="0.3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 t="shared" si="26"/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 t="shared" si="27"/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 t="shared" si="28"/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 t="shared" si="29"/>
        <v>8</v>
      </c>
    </row>
    <row r="42" spans="1:89" x14ac:dyDescent="0.3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 t="shared" si="25"/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 t="shared" si="26"/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 t="shared" si="28"/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 t="shared" si="24"/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 t="shared" si="25"/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 t="shared" si="26"/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 t="shared" si="27"/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 t="shared" si="24"/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 t="shared" si="25"/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 t="shared" si="26"/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 t="shared" si="29"/>
        <v>16</v>
      </c>
    </row>
    <row r="45" spans="1:89" x14ac:dyDescent="0.3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 t="shared" si="24"/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 t="shared" si="26"/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 t="shared" si="27"/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 t="shared" si="28"/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 t="shared" si="29"/>
        <v>0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 t="shared" si="25"/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 t="shared" si="26"/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 t="shared" si="28"/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 t="shared" si="29"/>
        <v>7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 t="shared" si="29"/>
        <v>7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14</v>
      </c>
      <c r="E48" s="5">
        <f t="shared" si="30"/>
        <v>5</v>
      </c>
      <c r="F48" s="5">
        <f t="shared" si="30"/>
        <v>5</v>
      </c>
      <c r="G48" s="5">
        <f t="shared" si="30"/>
        <v>31</v>
      </c>
      <c r="H48" s="5">
        <f t="shared" si="30"/>
        <v>5</v>
      </c>
      <c r="I48" s="5">
        <f t="shared" si="30"/>
        <v>11</v>
      </c>
      <c r="J48" s="5">
        <f t="shared" si="30"/>
        <v>3</v>
      </c>
      <c r="K48" s="5">
        <f t="shared" si="30"/>
        <v>3</v>
      </c>
      <c r="L48" s="5">
        <f t="shared" si="30"/>
        <v>0</v>
      </c>
      <c r="M48" s="5">
        <f t="shared" si="30"/>
        <v>0</v>
      </c>
      <c r="N48" s="5">
        <f t="shared" si="30"/>
        <v>48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8</v>
      </c>
      <c r="T48" s="5">
        <f t="shared" si="31"/>
        <v>6</v>
      </c>
      <c r="U48" s="5">
        <f t="shared" si="31"/>
        <v>4</v>
      </c>
      <c r="V48" s="5">
        <f t="shared" si="31"/>
        <v>27</v>
      </c>
      <c r="W48" s="5">
        <f t="shared" si="31"/>
        <v>2</v>
      </c>
      <c r="X48" s="5">
        <f t="shared" si="31"/>
        <v>3</v>
      </c>
      <c r="Y48" s="5">
        <f t="shared" si="31"/>
        <v>3</v>
      </c>
      <c r="Z48" s="5">
        <f t="shared" si="31"/>
        <v>12</v>
      </c>
      <c r="AA48" s="5">
        <f t="shared" si="31"/>
        <v>0</v>
      </c>
      <c r="AB48" s="5">
        <f t="shared" si="31"/>
        <v>0</v>
      </c>
      <c r="AC48" s="5">
        <f t="shared" si="31"/>
        <v>38</v>
      </c>
      <c r="AD48" s="10"/>
      <c r="AE48" s="32" t="s">
        <v>67</v>
      </c>
      <c r="AF48" s="33"/>
      <c r="AG48" s="34"/>
      <c r="AH48" s="5">
        <f t="shared" ref="AH48:AR48" si="32">SUM(AH38:AH47)</f>
        <v>13</v>
      </c>
      <c r="AI48" s="5">
        <f t="shared" si="32"/>
        <v>3</v>
      </c>
      <c r="AJ48" s="5">
        <f t="shared" si="32"/>
        <v>4</v>
      </c>
      <c r="AK48" s="5">
        <f t="shared" si="32"/>
        <v>37</v>
      </c>
      <c r="AL48" s="5">
        <f t="shared" si="32"/>
        <v>14</v>
      </c>
      <c r="AM48" s="5">
        <f t="shared" si="32"/>
        <v>7</v>
      </c>
      <c r="AN48" s="5">
        <f t="shared" si="32"/>
        <v>4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39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7</v>
      </c>
      <c r="AX48" s="5">
        <f t="shared" si="33"/>
        <v>4</v>
      </c>
      <c r="AY48" s="5">
        <f t="shared" si="33"/>
        <v>5</v>
      </c>
      <c r="AZ48" s="5">
        <f t="shared" si="33"/>
        <v>25</v>
      </c>
      <c r="BA48" s="5">
        <f t="shared" si="33"/>
        <v>10</v>
      </c>
      <c r="BB48" s="5">
        <f t="shared" si="33"/>
        <v>4</v>
      </c>
      <c r="BC48" s="5">
        <f t="shared" si="33"/>
        <v>0</v>
      </c>
      <c r="BD48" s="5">
        <f t="shared" si="33"/>
        <v>9</v>
      </c>
      <c r="BE48" s="5">
        <f t="shared" si="33"/>
        <v>0</v>
      </c>
      <c r="BF48" s="5">
        <f t="shared" si="33"/>
        <v>0</v>
      </c>
      <c r="BG48" s="5">
        <f t="shared" si="33"/>
        <v>31</v>
      </c>
      <c r="BH48" s="10"/>
      <c r="BI48" s="32" t="s">
        <v>67</v>
      </c>
      <c r="BJ48" s="33"/>
      <c r="BK48" s="34"/>
      <c r="BL48" s="5">
        <f t="shared" ref="BL48:BV48" si="34">SUM(BL38:BL47)</f>
        <v>14</v>
      </c>
      <c r="BM48" s="5">
        <f t="shared" si="34"/>
        <v>1</v>
      </c>
      <c r="BN48" s="5">
        <f t="shared" si="34"/>
        <v>1</v>
      </c>
      <c r="BO48" s="5">
        <f t="shared" si="34"/>
        <v>36</v>
      </c>
      <c r="BP48" s="5">
        <f t="shared" si="34"/>
        <v>8</v>
      </c>
      <c r="BQ48" s="5">
        <f t="shared" si="34"/>
        <v>10</v>
      </c>
      <c r="BR48" s="5">
        <f t="shared" si="34"/>
        <v>3</v>
      </c>
      <c r="BS48" s="5">
        <f t="shared" si="34"/>
        <v>8</v>
      </c>
      <c r="BT48" s="5">
        <f t="shared" si="34"/>
        <v>0</v>
      </c>
      <c r="BU48" s="5">
        <f t="shared" si="34"/>
        <v>0</v>
      </c>
      <c r="BV48" s="5">
        <f t="shared" si="34"/>
        <v>32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13</v>
      </c>
      <c r="CB48" s="5">
        <f t="shared" si="35"/>
        <v>5</v>
      </c>
      <c r="CC48" s="5">
        <f t="shared" si="35"/>
        <v>5</v>
      </c>
      <c r="CD48" s="5">
        <f t="shared" si="35"/>
        <v>30</v>
      </c>
      <c r="CE48" s="5">
        <f t="shared" si="35"/>
        <v>16</v>
      </c>
      <c r="CF48" s="5">
        <f t="shared" si="35"/>
        <v>10</v>
      </c>
      <c r="CG48" s="5">
        <f t="shared" si="35"/>
        <v>4</v>
      </c>
      <c r="CH48" s="5">
        <f t="shared" si="35"/>
        <v>2</v>
      </c>
      <c r="CI48" s="5">
        <f t="shared" si="35"/>
        <v>0</v>
      </c>
      <c r="CJ48" s="5">
        <f t="shared" si="35"/>
        <v>0</v>
      </c>
      <c r="CK48" s="5">
        <f t="shared" si="35"/>
        <v>46</v>
      </c>
    </row>
    <row r="49" spans="1:89" x14ac:dyDescent="0.3">
      <c r="A49" s="53" t="s">
        <v>381</v>
      </c>
      <c r="B49" s="54"/>
      <c r="C49" s="55" t="s">
        <v>298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70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123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852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850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853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4.5" thickBot="1" x14ac:dyDescent="0.35">
      <c r="A52" s="37" t="s">
        <v>456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11" t="s">
        <v>380</v>
      </c>
      <c r="P52" s="100" t="s">
        <v>260</v>
      </c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2"/>
      <c r="AD52" s="10"/>
      <c r="AE52" s="93" t="s">
        <v>162</v>
      </c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5"/>
      <c r="AS52" s="11" t="s">
        <v>380</v>
      </c>
      <c r="AT52" s="96" t="s">
        <v>126</v>
      </c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8"/>
      <c r="BH52" s="17"/>
      <c r="BI52" s="120" t="s">
        <v>358</v>
      </c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2"/>
      <c r="BW52" s="11" t="s">
        <v>380</v>
      </c>
      <c r="BX52" s="123" t="s">
        <v>408</v>
      </c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5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 t="shared" ref="AC54:AC63" si="37"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 t="shared" ref="AR54:AR63" si="38"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 t="shared" ref="BG54:BG63" si="39"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 t="shared" ref="CK54:CK63" si="41">IF(BY54="","",(CA54*2)+(CB54*3)+CC54*1)</f>
        <v>2</v>
      </c>
    </row>
    <row r="55" spans="1:89" x14ac:dyDescent="0.3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 t="shared" si="36"/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 t="shared" si="37"/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 t="shared" si="38"/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 t="shared" si="39"/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 t="shared" si="40"/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 t="shared" si="41"/>
        <v>4</v>
      </c>
    </row>
    <row r="56" spans="1:89" x14ac:dyDescent="0.3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 t="shared" si="36"/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 t="shared" si="37"/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 t="shared" si="39"/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 t="shared" si="40"/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 t="shared" si="41"/>
        <v>0</v>
      </c>
    </row>
    <row r="57" spans="1:89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 t="shared" si="37"/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 t="shared" si="38"/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 t="shared" si="39"/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 t="shared" si="41"/>
        <v>2</v>
      </c>
    </row>
    <row r="58" spans="1:89" x14ac:dyDescent="0.3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 t="shared" si="36"/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 t="shared" si="37"/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 t="shared" si="39"/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 t="shared" si="40"/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 t="shared" si="36"/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 t="shared" si="37"/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 t="shared" si="38"/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 t="shared" si="39"/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 t="shared" si="40"/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 t="shared" si="41"/>
        <v>22</v>
      </c>
    </row>
    <row r="60" spans="1:89" x14ac:dyDescent="0.3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 t="shared" si="36"/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 t="shared" si="39"/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 t="shared" si="40"/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 t="shared" si="36"/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 t="shared" si="37"/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 t="shared" si="38"/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 t="shared" si="40"/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 t="shared" si="41"/>
        <v>10</v>
      </c>
    </row>
    <row r="62" spans="1:89" x14ac:dyDescent="0.3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 t="shared" si="36"/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 t="shared" si="37"/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 t="shared" si="38"/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 t="shared" si="37"/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 t="shared" si="38"/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 t="shared" si="39"/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18</v>
      </c>
      <c r="E64" s="5">
        <f t="shared" si="42"/>
        <v>3</v>
      </c>
      <c r="F64" s="5">
        <f t="shared" si="42"/>
        <v>5</v>
      </c>
      <c r="G64" s="5">
        <f t="shared" si="42"/>
        <v>47</v>
      </c>
      <c r="H64" s="5">
        <f t="shared" si="42"/>
        <v>13</v>
      </c>
      <c r="I64" s="5">
        <f t="shared" si="42"/>
        <v>11</v>
      </c>
      <c r="J64" s="5">
        <f t="shared" si="42"/>
        <v>0</v>
      </c>
      <c r="K64" s="5">
        <f t="shared" si="42"/>
        <v>12</v>
      </c>
      <c r="L64" s="5">
        <f t="shared" si="42"/>
        <v>3</v>
      </c>
      <c r="M64" s="5">
        <f t="shared" si="42"/>
        <v>0</v>
      </c>
      <c r="N64" s="5">
        <f t="shared" si="42"/>
        <v>50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14</v>
      </c>
      <c r="T64" s="5">
        <f t="shared" si="43"/>
        <v>11</v>
      </c>
      <c r="U64" s="5">
        <f t="shared" si="43"/>
        <v>4</v>
      </c>
      <c r="V64" s="5">
        <f t="shared" si="43"/>
        <v>31</v>
      </c>
      <c r="W64" s="5">
        <f t="shared" si="43"/>
        <v>21</v>
      </c>
      <c r="X64" s="5">
        <f t="shared" si="43"/>
        <v>7</v>
      </c>
      <c r="Y64" s="5">
        <f t="shared" si="43"/>
        <v>0</v>
      </c>
      <c r="Z64" s="5">
        <f t="shared" si="43"/>
        <v>10</v>
      </c>
      <c r="AA64" s="5">
        <f t="shared" si="43"/>
        <v>0</v>
      </c>
      <c r="AB64" s="5">
        <f t="shared" si="43"/>
        <v>0</v>
      </c>
      <c r="AC64" s="5">
        <f t="shared" si="43"/>
        <v>65</v>
      </c>
      <c r="AD64" s="10"/>
      <c r="AE64" s="32" t="s">
        <v>67</v>
      </c>
      <c r="AF64" s="33"/>
      <c r="AG64" s="34"/>
      <c r="AH64" s="5">
        <f t="shared" ref="AH64:AR64" si="44">SUM(AH54:AH63)</f>
        <v>9</v>
      </c>
      <c r="AI64" s="5">
        <f t="shared" si="44"/>
        <v>4</v>
      </c>
      <c r="AJ64" s="5">
        <f t="shared" si="44"/>
        <v>9</v>
      </c>
      <c r="AK64" s="5">
        <f t="shared" si="44"/>
        <v>28</v>
      </c>
      <c r="AL64" s="5">
        <f t="shared" si="44"/>
        <v>9</v>
      </c>
      <c r="AM64" s="5">
        <f t="shared" si="44"/>
        <v>9</v>
      </c>
      <c r="AN64" s="5">
        <f t="shared" si="44"/>
        <v>3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39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17</v>
      </c>
      <c r="AX64" s="5">
        <f t="shared" si="45"/>
        <v>4</v>
      </c>
      <c r="AY64" s="5">
        <f t="shared" si="45"/>
        <v>6</v>
      </c>
      <c r="AZ64" s="5">
        <f t="shared" si="45"/>
        <v>39</v>
      </c>
      <c r="BA64" s="5">
        <f t="shared" si="45"/>
        <v>13</v>
      </c>
      <c r="BB64" s="5">
        <f t="shared" si="45"/>
        <v>10</v>
      </c>
      <c r="BC64" s="5">
        <f t="shared" si="45"/>
        <v>0</v>
      </c>
      <c r="BD64" s="5">
        <f t="shared" si="45"/>
        <v>10</v>
      </c>
      <c r="BE64" s="5">
        <f t="shared" si="45"/>
        <v>1</v>
      </c>
      <c r="BF64" s="5">
        <f t="shared" si="45"/>
        <v>0</v>
      </c>
      <c r="BG64" s="5">
        <f t="shared" si="45"/>
        <v>52</v>
      </c>
      <c r="BH64" s="10"/>
      <c r="BI64" s="32" t="s">
        <v>67</v>
      </c>
      <c r="BJ64" s="33"/>
      <c r="BK64" s="34"/>
      <c r="BL64" s="5">
        <f t="shared" ref="BL64:BV64" si="46">SUM(BL54:BL63)</f>
        <v>19</v>
      </c>
      <c r="BM64" s="5">
        <f t="shared" si="46"/>
        <v>2</v>
      </c>
      <c r="BN64" s="5">
        <f t="shared" si="46"/>
        <v>5</v>
      </c>
      <c r="BO64" s="5">
        <f t="shared" si="46"/>
        <v>38</v>
      </c>
      <c r="BP64" s="5">
        <f t="shared" si="46"/>
        <v>13</v>
      </c>
      <c r="BQ64" s="5">
        <f t="shared" si="46"/>
        <v>10</v>
      </c>
      <c r="BR64" s="5">
        <f t="shared" si="46"/>
        <v>3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49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8</v>
      </c>
      <c r="CB64" s="5">
        <f t="shared" si="47"/>
        <v>6</v>
      </c>
      <c r="CC64" s="5">
        <f t="shared" si="47"/>
        <v>6</v>
      </c>
      <c r="CD64" s="5">
        <f t="shared" si="47"/>
        <v>25</v>
      </c>
      <c r="CE64" s="5">
        <f t="shared" si="47"/>
        <v>11</v>
      </c>
      <c r="CF64" s="5">
        <f t="shared" si="47"/>
        <v>9</v>
      </c>
      <c r="CG64" s="5">
        <f t="shared" si="47"/>
        <v>7</v>
      </c>
      <c r="CH64" s="5">
        <f t="shared" si="47"/>
        <v>13</v>
      </c>
      <c r="CI64" s="5">
        <f t="shared" si="47"/>
        <v>0</v>
      </c>
      <c r="CJ64" s="5">
        <f t="shared" si="47"/>
        <v>0</v>
      </c>
      <c r="CK64" s="5">
        <f t="shared" si="47"/>
        <v>40</v>
      </c>
    </row>
    <row r="65" spans="1:89" x14ac:dyDescent="0.3">
      <c r="A65" s="26" t="s">
        <v>381</v>
      </c>
      <c r="B65" s="27"/>
      <c r="C65" s="28" t="s">
        <v>162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212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126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827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827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827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90" t="s">
        <v>70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  <c r="O68" s="11" t="s">
        <v>380</v>
      </c>
      <c r="P68" s="111" t="s">
        <v>433</v>
      </c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3"/>
      <c r="AD68" s="10"/>
      <c r="AE68" s="99" t="s">
        <v>470</v>
      </c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1" t="s">
        <v>380</v>
      </c>
      <c r="AT68" s="87" t="s">
        <v>212</v>
      </c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4.5" thickTop="1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 t="shared" ref="N70:N79" si="48"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 t="shared" ref="AC70:AC79" si="49"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 t="shared" ref="AR70:AR79" si="50"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 t="shared" si="48"/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 t="shared" si="49"/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 t="shared" si="51"/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 t="shared" si="48"/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 t="shared" si="49"/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 t="shared" si="50"/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 t="shared" si="51"/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 t="shared" si="48"/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 t="shared" si="49"/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 t="shared" si="51"/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 t="shared" si="48"/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 t="shared" si="49"/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 t="shared" si="51"/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 t="shared" si="48"/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 t="shared" si="50"/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 t="shared" si="51"/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 t="shared" si="49"/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 t="shared" si="51"/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 t="shared" si="48"/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 t="shared" si="49"/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 t="shared" si="50"/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 t="shared" si="51"/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 t="shared" si="48"/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 t="shared" si="49"/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 t="shared" si="50"/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 t="shared" si="51"/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 t="shared" si="49"/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 t="shared" si="50"/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 t="shared" si="51"/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7</v>
      </c>
      <c r="F80" s="5">
        <f t="shared" si="54"/>
        <v>6</v>
      </c>
      <c r="G80" s="5">
        <f t="shared" si="54"/>
        <v>27</v>
      </c>
      <c r="H80" s="5">
        <f t="shared" si="54"/>
        <v>16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53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15</v>
      </c>
      <c r="T80" s="5">
        <f t="shared" si="55"/>
        <v>2</v>
      </c>
      <c r="U80" s="5">
        <f t="shared" si="55"/>
        <v>8</v>
      </c>
      <c r="V80" s="5">
        <f t="shared" si="55"/>
        <v>33</v>
      </c>
      <c r="W80" s="5">
        <f t="shared" si="55"/>
        <v>9</v>
      </c>
      <c r="X80" s="5">
        <f t="shared" si="55"/>
        <v>6</v>
      </c>
      <c r="Y80" s="5">
        <f t="shared" si="55"/>
        <v>5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44</v>
      </c>
      <c r="AD80" s="10"/>
      <c r="AE80" s="32" t="s">
        <v>67</v>
      </c>
      <c r="AF80" s="33"/>
      <c r="AG80" s="34"/>
      <c r="AH80" s="5">
        <f t="shared" ref="AH80:AR80" si="56">SUM(AH70:AH79)</f>
        <v>18</v>
      </c>
      <c r="AI80" s="5">
        <f t="shared" si="56"/>
        <v>2</v>
      </c>
      <c r="AJ80" s="5">
        <f t="shared" si="56"/>
        <v>7</v>
      </c>
      <c r="AK80" s="5">
        <f t="shared" si="56"/>
        <v>27</v>
      </c>
      <c r="AL80" s="5">
        <f t="shared" si="56"/>
        <v>10</v>
      </c>
      <c r="AM80" s="5">
        <f t="shared" si="56"/>
        <v>7</v>
      </c>
      <c r="AN80" s="5">
        <f t="shared" si="56"/>
        <v>1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49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14</v>
      </c>
      <c r="AX80" s="5">
        <f t="shared" si="57"/>
        <v>5</v>
      </c>
      <c r="AY80" s="5">
        <f t="shared" si="57"/>
        <v>9</v>
      </c>
      <c r="AZ80" s="5">
        <f t="shared" si="57"/>
        <v>37</v>
      </c>
      <c r="BA80" s="5">
        <f t="shared" si="57"/>
        <v>13</v>
      </c>
      <c r="BB80" s="5">
        <f t="shared" si="57"/>
        <v>9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52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259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433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853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853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4.5" thickBot="1" x14ac:dyDescent="0.35">
      <c r="A4" s="96" t="s">
        <v>126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  <c r="O4" s="11" t="s">
        <v>380</v>
      </c>
      <c r="P4" s="87" t="s">
        <v>212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9"/>
      <c r="AD4" s="10"/>
      <c r="AE4" s="37" t="s">
        <v>456</v>
      </c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11" t="s">
        <v>380</v>
      </c>
      <c r="AT4" s="93" t="s">
        <v>162</v>
      </c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5"/>
      <c r="BH4" s="10"/>
      <c r="BI4" s="100" t="s">
        <v>260</v>
      </c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2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x14ac:dyDescent="0.3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 t="shared" ref="N6:N15" si="0"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 t="shared" ref="AC6:AC15" si="1"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 t="shared" ref="AR6:AR15" si="2"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 t="shared" ref="BG6:BG15" si="3"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 t="shared" ref="CK6:CK15" si="5">IF(BY6="","",(CA6*2)+(CB6*3)+CC6*1)</f>
        <v>7</v>
      </c>
    </row>
    <row r="7" spans="1:93" x14ac:dyDescent="0.3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 t="shared" si="0"/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 t="shared" si="1"/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 t="shared" si="2"/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 t="shared" si="3"/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 t="shared" si="4"/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 t="shared" si="5"/>
        <v>11</v>
      </c>
    </row>
    <row r="8" spans="1:93" x14ac:dyDescent="0.3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 t="shared" si="0"/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 t="shared" si="1"/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 t="shared" si="2"/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 t="shared" si="3"/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 t="shared" si="4"/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 t="shared" si="5"/>
        <v>2</v>
      </c>
    </row>
    <row r="9" spans="1:93" x14ac:dyDescent="0.3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 t="shared" si="0"/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 t="shared" si="2"/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 t="shared" si="4"/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 t="shared" si="0"/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 t="shared" si="1"/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 t="shared" si="2"/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 t="shared" si="3"/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 t="shared" si="4"/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 t="shared" si="5"/>
        <v>18</v>
      </c>
    </row>
    <row r="11" spans="1:93" x14ac:dyDescent="0.3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 t="shared" si="0"/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 t="shared" si="1"/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 t="shared" si="4"/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 t="shared" si="5"/>
        <v>19</v>
      </c>
    </row>
    <row r="12" spans="1:93" x14ac:dyDescent="0.3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 t="shared" si="0"/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 t="shared" si="1"/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 t="shared" si="2"/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 t="shared" si="4"/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 t="shared" si="5"/>
        <v>7</v>
      </c>
    </row>
    <row r="13" spans="1:93" x14ac:dyDescent="0.3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 t="shared" si="1"/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 t="shared" si="2"/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 t="shared" si="3"/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 t="shared" si="4"/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 t="shared" si="5"/>
        <v>3</v>
      </c>
    </row>
    <row r="14" spans="1:93" x14ac:dyDescent="0.3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 t="shared" si="0"/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 t="shared" si="1"/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 t="shared" si="2"/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 t="shared" si="3"/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 t="shared" si="1"/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 t="shared" si="2"/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 t="shared" si="3"/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21</v>
      </c>
      <c r="E16" s="5">
        <f t="shared" si="6"/>
        <v>3</v>
      </c>
      <c r="F16" s="5">
        <f t="shared" si="6"/>
        <v>5</v>
      </c>
      <c r="G16" s="5">
        <f t="shared" si="6"/>
        <v>40</v>
      </c>
      <c r="H16" s="5">
        <f t="shared" si="6"/>
        <v>16</v>
      </c>
      <c r="I16" s="5">
        <f t="shared" si="6"/>
        <v>8</v>
      </c>
      <c r="J16" s="5">
        <f t="shared" si="6"/>
        <v>1</v>
      </c>
      <c r="K16" s="5">
        <f t="shared" si="6"/>
        <v>11</v>
      </c>
      <c r="L16" s="5">
        <f t="shared" si="6"/>
        <v>1</v>
      </c>
      <c r="M16" s="5">
        <f t="shared" si="6"/>
        <v>0</v>
      </c>
      <c r="N16" s="5">
        <f t="shared" si="6"/>
        <v>56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10</v>
      </c>
      <c r="T16" s="5">
        <f t="shared" si="7"/>
        <v>11</v>
      </c>
      <c r="U16" s="5">
        <f t="shared" si="7"/>
        <v>4</v>
      </c>
      <c r="V16" s="5">
        <f t="shared" si="7"/>
        <v>27</v>
      </c>
      <c r="W16" s="5">
        <f t="shared" si="7"/>
        <v>11</v>
      </c>
      <c r="X16" s="5">
        <f t="shared" si="7"/>
        <v>7</v>
      </c>
      <c r="Y16" s="5">
        <f t="shared" si="7"/>
        <v>6</v>
      </c>
      <c r="Z16" s="5">
        <f t="shared" si="7"/>
        <v>15</v>
      </c>
      <c r="AA16" s="5">
        <f t="shared" si="7"/>
        <v>0</v>
      </c>
      <c r="AB16" s="5">
        <f t="shared" si="7"/>
        <v>0</v>
      </c>
      <c r="AC16" s="5">
        <f t="shared" si="7"/>
        <v>57</v>
      </c>
      <c r="AD16" s="10"/>
      <c r="AE16" s="32" t="s">
        <v>67</v>
      </c>
      <c r="AF16" s="33"/>
      <c r="AG16" s="34"/>
      <c r="AH16" s="5">
        <f t="shared" ref="AH16:AR16" si="8">SUM(AH6:AH15)</f>
        <v>6</v>
      </c>
      <c r="AI16" s="5">
        <f t="shared" si="8"/>
        <v>4</v>
      </c>
      <c r="AJ16" s="5">
        <f t="shared" si="8"/>
        <v>2</v>
      </c>
      <c r="AK16" s="5">
        <f t="shared" si="8"/>
        <v>29</v>
      </c>
      <c r="AL16" s="5">
        <f t="shared" si="8"/>
        <v>4</v>
      </c>
      <c r="AM16" s="5">
        <f t="shared" si="8"/>
        <v>10</v>
      </c>
      <c r="AN16" s="5">
        <f t="shared" si="8"/>
        <v>6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26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21</v>
      </c>
      <c r="AX16" s="5">
        <f t="shared" si="9"/>
        <v>2</v>
      </c>
      <c r="AY16" s="5">
        <f t="shared" si="9"/>
        <v>6</v>
      </c>
      <c r="AZ16" s="5">
        <f t="shared" si="9"/>
        <v>29</v>
      </c>
      <c r="BA16" s="5">
        <f t="shared" si="9"/>
        <v>21</v>
      </c>
      <c r="BB16" s="5">
        <f t="shared" si="9"/>
        <v>4</v>
      </c>
      <c r="BC16" s="5">
        <f t="shared" si="9"/>
        <v>4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54</v>
      </c>
      <c r="BH16" s="10"/>
      <c r="BI16" s="32" t="s">
        <v>67</v>
      </c>
      <c r="BJ16" s="33"/>
      <c r="BK16" s="34"/>
      <c r="BL16" s="5">
        <f t="shared" ref="BL16:BV16" si="10">SUM(BL6:BL15)</f>
        <v>16</v>
      </c>
      <c r="BM16" s="5">
        <f t="shared" si="10"/>
        <v>2</v>
      </c>
      <c r="BN16" s="5">
        <f t="shared" si="10"/>
        <v>6</v>
      </c>
      <c r="BO16" s="5">
        <f t="shared" si="10"/>
        <v>25</v>
      </c>
      <c r="BP16" s="5">
        <f t="shared" si="10"/>
        <v>19</v>
      </c>
      <c r="BQ16" s="5">
        <f t="shared" si="10"/>
        <v>5</v>
      </c>
      <c r="BR16" s="5">
        <f t="shared" si="10"/>
        <v>1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44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12</v>
      </c>
      <c r="CB16" s="5">
        <f t="shared" si="11"/>
        <v>13</v>
      </c>
      <c r="CC16" s="5">
        <f t="shared" si="11"/>
        <v>4</v>
      </c>
      <c r="CD16" s="5">
        <f t="shared" si="11"/>
        <v>32</v>
      </c>
      <c r="CE16" s="5">
        <f t="shared" si="11"/>
        <v>24</v>
      </c>
      <c r="CF16" s="5">
        <f t="shared" si="11"/>
        <v>7</v>
      </c>
      <c r="CG16" s="5">
        <f t="shared" si="11"/>
        <v>3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67</v>
      </c>
    </row>
    <row r="17" spans="1:89" x14ac:dyDescent="0.3">
      <c r="A17" s="26" t="s">
        <v>381</v>
      </c>
      <c r="B17" s="27"/>
      <c r="C17" s="28" t="s">
        <v>162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260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456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675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675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675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77" t="s">
        <v>299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11" t="s">
        <v>380</v>
      </c>
      <c r="P20" s="76" t="s">
        <v>359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10"/>
      <c r="AE20" s="79" t="s">
        <v>340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2" t="s">
        <v>259</v>
      </c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4"/>
      <c r="BH20" s="10"/>
      <c r="BI20" s="187" t="s">
        <v>6</v>
      </c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1" t="s">
        <v>380</v>
      </c>
      <c r="BX20" s="78" t="s">
        <v>211</v>
      </c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</row>
    <row r="21" spans="1:89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 t="shared" ref="N22:N31" si="12"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 t="shared" ref="AC22:AC31" si="13"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 t="shared" ref="AR22:AR31" si="14"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 t="shared" ref="BV22:BV31" si="16"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 t="shared" si="12"/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 t="shared" si="13"/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 t="shared" si="14"/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 t="shared" si="15"/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 t="shared" si="17"/>
        <v>6</v>
      </c>
    </row>
    <row r="24" spans="1:89" x14ac:dyDescent="0.3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 t="shared" si="12"/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 t="shared" si="13"/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 t="shared" si="14"/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 t="shared" si="15"/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 t="shared" si="17"/>
        <v>2</v>
      </c>
    </row>
    <row r="25" spans="1:89" x14ac:dyDescent="0.3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 t="shared" si="12"/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 t="shared" si="15"/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 t="shared" si="16"/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 t="shared" si="17"/>
        <v>19</v>
      </c>
    </row>
    <row r="26" spans="1:89" x14ac:dyDescent="0.3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 t="shared" si="13"/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 t="shared" si="14"/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 t="shared" si="16"/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 t="shared" si="12"/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 t="shared" si="13"/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 t="shared" si="14"/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 t="shared" si="15"/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 t="shared" si="16"/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 t="shared" si="17"/>
        <v>7</v>
      </c>
    </row>
    <row r="28" spans="1:89" x14ac:dyDescent="0.3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 t="shared" si="12"/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 t="shared" si="14"/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 t="shared" si="15"/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 t="shared" si="16"/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 t="shared" si="17"/>
        <v>3</v>
      </c>
    </row>
    <row r="29" spans="1:89" x14ac:dyDescent="0.3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 t="shared" si="12"/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 t="shared" si="13"/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 t="shared" si="15"/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 t="shared" si="17"/>
        <v/>
      </c>
    </row>
    <row r="30" spans="1:89" x14ac:dyDescent="0.3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 t="shared" si="12"/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 t="shared" si="14"/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 t="shared" si="17"/>
        <v>15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 t="shared" si="14"/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18</v>
      </c>
      <c r="E32" s="5">
        <f t="shared" si="18"/>
        <v>3</v>
      </c>
      <c r="F32" s="5">
        <f t="shared" si="18"/>
        <v>7</v>
      </c>
      <c r="G32" s="5">
        <f t="shared" si="18"/>
        <v>43</v>
      </c>
      <c r="H32" s="5">
        <f t="shared" si="18"/>
        <v>10</v>
      </c>
      <c r="I32" s="5">
        <f t="shared" si="18"/>
        <v>10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52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15</v>
      </c>
      <c r="T32" s="5">
        <f t="shared" si="19"/>
        <v>6</v>
      </c>
      <c r="U32" s="5">
        <f t="shared" si="19"/>
        <v>6</v>
      </c>
      <c r="V32" s="5">
        <f t="shared" si="19"/>
        <v>34</v>
      </c>
      <c r="W32" s="5">
        <f t="shared" si="19"/>
        <v>22</v>
      </c>
      <c r="X32" s="5">
        <f t="shared" si="19"/>
        <v>8</v>
      </c>
      <c r="Y32" s="5">
        <f t="shared" si="19"/>
        <v>7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2" t="s">
        <v>67</v>
      </c>
      <c r="AF32" s="33"/>
      <c r="AG32" s="34"/>
      <c r="AH32" s="5">
        <f t="shared" ref="AH32:AR32" si="20">SUM(AH22:AH31)</f>
        <v>7</v>
      </c>
      <c r="AI32" s="5">
        <f t="shared" si="20"/>
        <v>2</v>
      </c>
      <c r="AJ32" s="5">
        <f t="shared" si="20"/>
        <v>11</v>
      </c>
      <c r="AK32" s="5">
        <f t="shared" si="20"/>
        <v>24</v>
      </c>
      <c r="AL32" s="5">
        <f t="shared" si="20"/>
        <v>7</v>
      </c>
      <c r="AM32" s="5">
        <f t="shared" si="20"/>
        <v>11</v>
      </c>
      <c r="AN32" s="5">
        <f t="shared" si="20"/>
        <v>2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31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12</v>
      </c>
      <c r="AX32" s="5">
        <f t="shared" si="21"/>
        <v>2</v>
      </c>
      <c r="AY32" s="5">
        <f t="shared" si="21"/>
        <v>7</v>
      </c>
      <c r="AZ32" s="5">
        <f t="shared" si="21"/>
        <v>29</v>
      </c>
      <c r="BA32" s="5">
        <f t="shared" si="21"/>
        <v>10</v>
      </c>
      <c r="BB32" s="5">
        <f t="shared" si="21"/>
        <v>8</v>
      </c>
      <c r="BC32" s="5">
        <f t="shared" si="21"/>
        <v>4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37</v>
      </c>
      <c r="BH32" s="10"/>
      <c r="BI32" s="32" t="s">
        <v>67</v>
      </c>
      <c r="BJ32" s="33"/>
      <c r="BK32" s="34"/>
      <c r="BL32" s="5">
        <f t="shared" ref="BL32:BV32" si="22">SUM(BL22:BL31)</f>
        <v>24</v>
      </c>
      <c r="BM32" s="5">
        <f t="shared" si="22"/>
        <v>4</v>
      </c>
      <c r="BN32" s="5">
        <f t="shared" si="22"/>
        <v>4</v>
      </c>
      <c r="BO32" s="5">
        <f t="shared" si="22"/>
        <v>46</v>
      </c>
      <c r="BP32" s="5">
        <f t="shared" si="22"/>
        <v>15</v>
      </c>
      <c r="BQ32" s="5">
        <f t="shared" si="22"/>
        <v>13</v>
      </c>
      <c r="BR32" s="5">
        <f t="shared" si="22"/>
        <v>0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64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13</v>
      </c>
      <c r="CB32" s="5">
        <f t="shared" si="23"/>
        <v>6</v>
      </c>
      <c r="CC32" s="5">
        <f t="shared" si="23"/>
        <v>8</v>
      </c>
      <c r="CD32" s="5">
        <f t="shared" si="23"/>
        <v>31</v>
      </c>
      <c r="CE32" s="5">
        <f t="shared" si="23"/>
        <v>11</v>
      </c>
      <c r="CF32" s="5">
        <f t="shared" si="23"/>
        <v>3</v>
      </c>
      <c r="CG32" s="5">
        <f t="shared" si="23"/>
        <v>3</v>
      </c>
      <c r="CH32" s="5">
        <f t="shared" si="23"/>
        <v>4</v>
      </c>
      <c r="CI32" s="5">
        <f t="shared" si="23"/>
        <v>0</v>
      </c>
      <c r="CJ32" s="5">
        <f t="shared" si="23"/>
        <v>0</v>
      </c>
      <c r="CK32" s="5">
        <f t="shared" si="23"/>
        <v>52</v>
      </c>
    </row>
    <row r="33" spans="1:89" x14ac:dyDescent="0.3">
      <c r="A33" s="53" t="s">
        <v>381</v>
      </c>
      <c r="B33" s="54"/>
      <c r="C33" s="55" t="s">
        <v>259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211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340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858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858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858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58" t="s">
        <v>258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" t="s">
        <v>380</v>
      </c>
      <c r="P36" s="68" t="s">
        <v>300</v>
      </c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70"/>
      <c r="AD36" s="10"/>
      <c r="AE36" s="40" t="s">
        <v>69</v>
      </c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11" t="s">
        <v>380</v>
      </c>
      <c r="AT36" s="71" t="s">
        <v>339</v>
      </c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10"/>
      <c r="BI36" s="114" t="s">
        <v>5</v>
      </c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6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4.5" thickTop="1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 t="shared" ref="AC38:AC47" si="25"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 t="shared" ref="AR38:AR47" si="26"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3</v>
      </c>
    </row>
    <row r="39" spans="1:89" x14ac:dyDescent="0.3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 t="shared" si="24"/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 t="shared" si="25"/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 t="shared" si="26"/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 t="shared" si="27"/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 t="shared" si="28"/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 t="shared" si="29"/>
        <v>7</v>
      </c>
    </row>
    <row r="40" spans="1:89" x14ac:dyDescent="0.3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 t="shared" si="24"/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 t="shared" si="25"/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 t="shared" si="27"/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 t="shared" si="28"/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 t="shared" si="29"/>
        <v>0</v>
      </c>
    </row>
    <row r="41" spans="1:89" x14ac:dyDescent="0.3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 t="shared" si="24"/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 t="shared" si="25"/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 t="shared" si="26"/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 t="shared" si="27"/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 t="shared" si="28"/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 t="shared" si="29"/>
        <v>9</v>
      </c>
    </row>
    <row r="42" spans="1:89" x14ac:dyDescent="0.3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 t="shared" si="24"/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 t="shared" si="25"/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 t="shared" si="27"/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 t="shared" si="28"/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 t="shared" si="24"/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 t="shared" si="25"/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 t="shared" si="27"/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 t="shared" si="29"/>
        <v>23</v>
      </c>
    </row>
    <row r="44" spans="1:89" x14ac:dyDescent="0.3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 t="shared" si="24"/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 t="shared" si="25"/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 t="shared" si="26"/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 t="shared" si="27"/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 t="shared" si="29"/>
        <v>2</v>
      </c>
    </row>
    <row r="45" spans="1:89" x14ac:dyDescent="0.3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 t="shared" si="24"/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 t="shared" si="25"/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 t="shared" si="26"/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 t="shared" si="27"/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 t="shared" si="28"/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x14ac:dyDescent="0.3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 t="shared" si="24"/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 t="shared" si="25"/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 t="shared" si="28"/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x14ac:dyDescent="0.3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 t="shared" si="24"/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 t="shared" si="26"/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 t="shared" si="27"/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9</v>
      </c>
      <c r="E48" s="5">
        <f t="shared" si="30"/>
        <v>3</v>
      </c>
      <c r="F48" s="5">
        <f t="shared" si="30"/>
        <v>7</v>
      </c>
      <c r="G48" s="5">
        <f t="shared" si="30"/>
        <v>32</v>
      </c>
      <c r="H48" s="5">
        <f t="shared" si="30"/>
        <v>7</v>
      </c>
      <c r="I48" s="5">
        <f t="shared" si="30"/>
        <v>3</v>
      </c>
      <c r="J48" s="5">
        <f t="shared" si="30"/>
        <v>1</v>
      </c>
      <c r="K48" s="5">
        <f t="shared" si="30"/>
        <v>15</v>
      </c>
      <c r="L48" s="5">
        <f t="shared" si="30"/>
        <v>0</v>
      </c>
      <c r="M48" s="5">
        <f t="shared" si="30"/>
        <v>0</v>
      </c>
      <c r="N48" s="5">
        <f t="shared" si="30"/>
        <v>34</v>
      </c>
      <c r="O48" s="14" t="s">
        <v>378</v>
      </c>
      <c r="P48" s="32" t="s">
        <v>67</v>
      </c>
      <c r="Q48" s="33"/>
      <c r="R48" s="34"/>
      <c r="S48" s="5">
        <f t="shared" ref="S48:AC48" si="31">SUM(S38:S47)</f>
        <v>9</v>
      </c>
      <c r="T48" s="5">
        <f t="shared" si="31"/>
        <v>2</v>
      </c>
      <c r="U48" s="5">
        <f t="shared" si="31"/>
        <v>8</v>
      </c>
      <c r="V48" s="5">
        <f t="shared" si="31"/>
        <v>26</v>
      </c>
      <c r="W48" s="5">
        <f t="shared" si="31"/>
        <v>7</v>
      </c>
      <c r="X48" s="5">
        <f t="shared" si="31"/>
        <v>13</v>
      </c>
      <c r="Y48" s="5">
        <f t="shared" si="31"/>
        <v>0</v>
      </c>
      <c r="Z48" s="5">
        <f t="shared" si="31"/>
        <v>16</v>
      </c>
      <c r="AA48" s="5">
        <f t="shared" si="31"/>
        <v>0</v>
      </c>
      <c r="AB48" s="5">
        <f t="shared" si="31"/>
        <v>0</v>
      </c>
      <c r="AC48" s="5">
        <f t="shared" si="31"/>
        <v>32</v>
      </c>
      <c r="AD48" s="10"/>
      <c r="AE48" s="32" t="s">
        <v>67</v>
      </c>
      <c r="AF48" s="33"/>
      <c r="AG48" s="34"/>
      <c r="AH48" s="5">
        <f t="shared" ref="AH48:AR48" si="32">SUM(AH38:AH47)</f>
        <v>17</v>
      </c>
      <c r="AI48" s="5">
        <f t="shared" si="32"/>
        <v>1</v>
      </c>
      <c r="AJ48" s="5">
        <f t="shared" si="32"/>
        <v>8</v>
      </c>
      <c r="AK48" s="5">
        <f t="shared" si="32"/>
        <v>31</v>
      </c>
      <c r="AL48" s="5">
        <f t="shared" si="32"/>
        <v>9</v>
      </c>
      <c r="AM48" s="5">
        <f t="shared" si="32"/>
        <v>6</v>
      </c>
      <c r="AN48" s="5">
        <f t="shared" si="32"/>
        <v>7</v>
      </c>
      <c r="AO48" s="5">
        <f t="shared" si="32"/>
        <v>15</v>
      </c>
      <c r="AP48" s="5">
        <f t="shared" si="32"/>
        <v>0</v>
      </c>
      <c r="AQ48" s="5">
        <f t="shared" si="32"/>
        <v>0</v>
      </c>
      <c r="AR48" s="5">
        <f t="shared" si="32"/>
        <v>45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9</v>
      </c>
      <c r="AX48" s="5">
        <f t="shared" si="33"/>
        <v>5</v>
      </c>
      <c r="AY48" s="5">
        <f t="shared" si="33"/>
        <v>5</v>
      </c>
      <c r="AZ48" s="5">
        <f t="shared" si="33"/>
        <v>30</v>
      </c>
      <c r="BA48" s="5">
        <f t="shared" si="33"/>
        <v>10</v>
      </c>
      <c r="BB48" s="5">
        <f t="shared" si="33"/>
        <v>5</v>
      </c>
      <c r="BC48" s="5">
        <f t="shared" si="33"/>
        <v>1</v>
      </c>
      <c r="BD48" s="5">
        <f t="shared" si="33"/>
        <v>19</v>
      </c>
      <c r="BE48" s="5">
        <f t="shared" si="33"/>
        <v>0</v>
      </c>
      <c r="BF48" s="5">
        <f t="shared" si="33"/>
        <v>0</v>
      </c>
      <c r="BG48" s="5">
        <f t="shared" si="33"/>
        <v>38</v>
      </c>
      <c r="BH48" s="10"/>
      <c r="BI48" s="32" t="s">
        <v>67</v>
      </c>
      <c r="BJ48" s="33"/>
      <c r="BK48" s="34"/>
      <c r="BL48" s="5">
        <f t="shared" ref="BL48:BV48" si="34">SUM(BL38:BL47)</f>
        <v>7</v>
      </c>
      <c r="BM48" s="5">
        <f t="shared" si="34"/>
        <v>4</v>
      </c>
      <c r="BN48" s="5">
        <f t="shared" si="34"/>
        <v>5</v>
      </c>
      <c r="BO48" s="5">
        <f t="shared" si="34"/>
        <v>50</v>
      </c>
      <c r="BP48" s="5">
        <f t="shared" si="34"/>
        <v>6</v>
      </c>
      <c r="BQ48" s="5">
        <f t="shared" si="34"/>
        <v>9</v>
      </c>
      <c r="BR48" s="5">
        <f t="shared" si="34"/>
        <v>2</v>
      </c>
      <c r="BS48" s="5">
        <f t="shared" si="34"/>
        <v>11</v>
      </c>
      <c r="BT48" s="5">
        <f t="shared" si="34"/>
        <v>0</v>
      </c>
      <c r="BU48" s="5">
        <f t="shared" si="34"/>
        <v>0</v>
      </c>
      <c r="BV48" s="5">
        <f t="shared" si="34"/>
        <v>31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13</v>
      </c>
      <c r="CB48" s="5">
        <f t="shared" si="35"/>
        <v>5</v>
      </c>
      <c r="CC48" s="5">
        <f t="shared" si="35"/>
        <v>3</v>
      </c>
      <c r="CD48" s="5">
        <f t="shared" si="35"/>
        <v>50</v>
      </c>
      <c r="CE48" s="5">
        <f t="shared" si="35"/>
        <v>5</v>
      </c>
      <c r="CF48" s="5">
        <f t="shared" si="35"/>
        <v>12</v>
      </c>
      <c r="CG48" s="5">
        <f t="shared" si="35"/>
        <v>2</v>
      </c>
      <c r="CH48" s="5">
        <f t="shared" si="35"/>
        <v>6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x14ac:dyDescent="0.3">
      <c r="A49" s="53" t="s">
        <v>381</v>
      </c>
      <c r="B49" s="54"/>
      <c r="C49" s="55" t="s">
        <v>69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258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339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721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721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721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107" t="s">
        <v>123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1" t="s">
        <v>380</v>
      </c>
      <c r="P52" s="117" t="s">
        <v>68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9"/>
      <c r="AD52" s="10"/>
      <c r="AE52" s="108" t="s">
        <v>4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1" t="s">
        <v>380</v>
      </c>
      <c r="AT52" s="52" t="s">
        <v>209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45" t="s">
        <v>298</v>
      </c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11" t="s">
        <v>380</v>
      </c>
      <c r="BX52" s="49" t="s">
        <v>159</v>
      </c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1"/>
    </row>
    <row r="53" spans="1:89" x14ac:dyDescent="0.3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 t="shared" ref="N54:N63" si="36"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 t="shared" ref="AC54:AC63" si="37"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 t="shared" ref="AR54:AR63" si="38"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 t="shared" si="37"/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 t="shared" si="40"/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 t="shared" si="41"/>
        <v>6</v>
      </c>
    </row>
    <row r="56" spans="1:89" x14ac:dyDescent="0.3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 t="shared" si="36"/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 t="shared" si="37"/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 t="shared" si="38"/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 t="shared" si="40"/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x14ac:dyDescent="0.3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 t="shared" si="37"/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 t="shared" si="38"/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 t="shared" si="39"/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 t="shared" si="40"/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 t="shared" si="41"/>
        <v>6</v>
      </c>
    </row>
    <row r="58" spans="1:89" x14ac:dyDescent="0.3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 t="shared" si="36"/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 t="shared" si="41"/>
        <v>9</v>
      </c>
    </row>
    <row r="59" spans="1:89" x14ac:dyDescent="0.3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 t="shared" si="36"/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 t="shared" si="37"/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 t="shared" si="38"/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 t="shared" si="39"/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 t="shared" si="40"/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 t="shared" si="41"/>
        <v>0</v>
      </c>
    </row>
    <row r="60" spans="1:89" x14ac:dyDescent="0.3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 t="shared" si="36"/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 t="shared" si="37"/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 t="shared" si="38"/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 t="shared" si="40"/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 t="shared" si="41"/>
        <v>0</v>
      </c>
    </row>
    <row r="61" spans="1:89" x14ac:dyDescent="0.3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 t="shared" si="36"/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 t="shared" si="37"/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 t="shared" si="38"/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 t="shared" si="39"/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 t="shared" si="37"/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 t="shared" si="38"/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 t="shared" si="39"/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 t="shared" si="40"/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 t="shared" si="41"/>
        <v>17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 t="shared" si="38"/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 t="shared" si="39"/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 t="shared" si="41"/>
        <v>3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10</v>
      </c>
      <c r="E64" s="5">
        <f t="shared" si="42"/>
        <v>5</v>
      </c>
      <c r="F64" s="5">
        <f t="shared" si="42"/>
        <v>0</v>
      </c>
      <c r="G64" s="5">
        <f t="shared" si="42"/>
        <v>32</v>
      </c>
      <c r="H64" s="5">
        <f t="shared" si="42"/>
        <v>8</v>
      </c>
      <c r="I64" s="5">
        <f t="shared" si="42"/>
        <v>5</v>
      </c>
      <c r="J64" s="5">
        <f t="shared" si="42"/>
        <v>2</v>
      </c>
      <c r="K64" s="5">
        <f t="shared" si="42"/>
        <v>7</v>
      </c>
      <c r="L64" s="5">
        <f t="shared" si="42"/>
        <v>0</v>
      </c>
      <c r="M64" s="5">
        <f t="shared" si="42"/>
        <v>0</v>
      </c>
      <c r="N64" s="5">
        <f t="shared" si="42"/>
        <v>35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9</v>
      </c>
      <c r="T64" s="5">
        <f t="shared" si="43"/>
        <v>11</v>
      </c>
      <c r="U64" s="5">
        <f t="shared" si="43"/>
        <v>6</v>
      </c>
      <c r="V64" s="5">
        <f t="shared" si="43"/>
        <v>40</v>
      </c>
      <c r="W64" s="5">
        <f t="shared" si="43"/>
        <v>18</v>
      </c>
      <c r="X64" s="5">
        <f t="shared" si="43"/>
        <v>6</v>
      </c>
      <c r="Y64" s="5">
        <f t="shared" si="43"/>
        <v>0</v>
      </c>
      <c r="Z64" s="5">
        <f t="shared" si="43"/>
        <v>3</v>
      </c>
      <c r="AA64" s="5">
        <f t="shared" si="43"/>
        <v>0</v>
      </c>
      <c r="AB64" s="5">
        <f t="shared" si="43"/>
        <v>0</v>
      </c>
      <c r="AC64" s="5">
        <f t="shared" si="43"/>
        <v>57</v>
      </c>
      <c r="AD64" s="10"/>
      <c r="AE64" s="32" t="s">
        <v>67</v>
      </c>
      <c r="AF64" s="33"/>
      <c r="AG64" s="34"/>
      <c r="AH64" s="5">
        <f t="shared" ref="AH64:AR64" si="44">SUM(AH54:AH63)</f>
        <v>16</v>
      </c>
      <c r="AI64" s="5">
        <f t="shared" si="44"/>
        <v>2</v>
      </c>
      <c r="AJ64" s="5">
        <f t="shared" si="44"/>
        <v>3</v>
      </c>
      <c r="AK64" s="5">
        <f t="shared" si="44"/>
        <v>26</v>
      </c>
      <c r="AL64" s="5">
        <f t="shared" si="44"/>
        <v>11</v>
      </c>
      <c r="AM64" s="5">
        <f t="shared" si="44"/>
        <v>15</v>
      </c>
      <c r="AN64" s="5">
        <f t="shared" si="44"/>
        <v>4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4</v>
      </c>
      <c r="AX64" s="5">
        <f t="shared" si="45"/>
        <v>3</v>
      </c>
      <c r="AY64" s="5">
        <f t="shared" si="45"/>
        <v>5</v>
      </c>
      <c r="AZ64" s="5">
        <f t="shared" si="45"/>
        <v>30</v>
      </c>
      <c r="BA64" s="5">
        <f t="shared" si="45"/>
        <v>7</v>
      </c>
      <c r="BB64" s="5">
        <f t="shared" si="45"/>
        <v>7</v>
      </c>
      <c r="BC64" s="5">
        <f t="shared" si="45"/>
        <v>2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22</v>
      </c>
      <c r="BH64" s="10"/>
      <c r="BI64" s="32" t="s">
        <v>67</v>
      </c>
      <c r="BJ64" s="33"/>
      <c r="BK64" s="34"/>
      <c r="BL64" s="5">
        <f t="shared" ref="BL64:BV64" si="46">SUM(BL54:BL63)</f>
        <v>15</v>
      </c>
      <c r="BM64" s="5">
        <f t="shared" si="46"/>
        <v>4</v>
      </c>
      <c r="BN64" s="5">
        <f t="shared" si="46"/>
        <v>2</v>
      </c>
      <c r="BO64" s="5">
        <f t="shared" si="46"/>
        <v>22</v>
      </c>
      <c r="BP64" s="5">
        <f t="shared" si="46"/>
        <v>11</v>
      </c>
      <c r="BQ64" s="5">
        <f t="shared" si="46"/>
        <v>6</v>
      </c>
      <c r="BR64" s="5">
        <f t="shared" si="46"/>
        <v>5</v>
      </c>
      <c r="BS64" s="5">
        <f t="shared" si="46"/>
        <v>9</v>
      </c>
      <c r="BT64" s="5">
        <f t="shared" si="46"/>
        <v>0</v>
      </c>
      <c r="BU64" s="5">
        <f t="shared" si="46"/>
        <v>0</v>
      </c>
      <c r="BV64" s="5">
        <f t="shared" si="46"/>
        <v>44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15</v>
      </c>
      <c r="CB64" s="5">
        <f t="shared" si="47"/>
        <v>3</v>
      </c>
      <c r="CC64" s="5">
        <f t="shared" si="47"/>
        <v>2</v>
      </c>
      <c r="CD64" s="5">
        <f t="shared" si="47"/>
        <v>34</v>
      </c>
      <c r="CE64" s="5">
        <f t="shared" si="47"/>
        <v>6</v>
      </c>
      <c r="CF64" s="5">
        <f t="shared" si="47"/>
        <v>6</v>
      </c>
      <c r="CG64" s="5">
        <f t="shared" si="47"/>
        <v>1</v>
      </c>
      <c r="CH64" s="5">
        <f t="shared" si="47"/>
        <v>13</v>
      </c>
      <c r="CI64" s="5">
        <f t="shared" si="47"/>
        <v>0</v>
      </c>
      <c r="CJ64" s="5">
        <f t="shared" si="47"/>
        <v>0</v>
      </c>
      <c r="CK64" s="5">
        <f t="shared" si="47"/>
        <v>41</v>
      </c>
    </row>
    <row r="65" spans="1:89" x14ac:dyDescent="0.3">
      <c r="A65" s="26" t="s">
        <v>381</v>
      </c>
      <c r="B65" s="27"/>
      <c r="C65" s="28" t="s">
        <v>4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212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209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859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859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859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62" t="s">
        <v>160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4"/>
      <c r="O68" s="11" t="s">
        <v>380</v>
      </c>
      <c r="P68" s="106" t="s">
        <v>210</v>
      </c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"/>
      <c r="AE68" s="39" t="s">
        <v>428</v>
      </c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11" t="s">
        <v>380</v>
      </c>
      <c r="AT68" s="103" t="s">
        <v>125</v>
      </c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5"/>
      <c r="BH68" s="10"/>
      <c r="BI68" s="75" t="s">
        <v>161</v>
      </c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11"/>
      <c r="BX68" s="36" t="s">
        <v>465</v>
      </c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 t="shared" ref="AC70:AC79" si="49"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 t="shared" ref="AR70:AR79" si="50"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 t="shared" ref="BG70:BG79" si="51"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 t="shared" ref="BV70:BV79" si="52"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 t="shared" ref="CK70:CK79" si="53">IF(BY70="","",(CA70*2)+(CB70*3)+CC70*1)</f>
        <v>17</v>
      </c>
    </row>
    <row r="71" spans="1:89" x14ac:dyDescent="0.3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 t="shared" si="48"/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 t="shared" si="49"/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 t="shared" si="50"/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 t="shared" si="51"/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 t="shared" si="53"/>
        <v>0</v>
      </c>
    </row>
    <row r="72" spans="1:89" x14ac:dyDescent="0.3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 t="shared" si="48"/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 t="shared" si="49"/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 t="shared" si="50"/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 t="shared" si="51"/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 t="shared" si="52"/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 t="shared" si="53"/>
        <v>2</v>
      </c>
    </row>
    <row r="73" spans="1:89" x14ac:dyDescent="0.3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 t="shared" si="48"/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 t="shared" si="50"/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 t="shared" si="51"/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 t="shared" si="53"/>
        <v>8</v>
      </c>
    </row>
    <row r="74" spans="1:89" x14ac:dyDescent="0.3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 t="shared" si="48"/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 t="shared" si="49"/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 t="shared" si="50"/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 t="shared" si="51"/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 t="shared" si="52"/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 t="shared" si="53"/>
        <v>17</v>
      </c>
    </row>
    <row r="75" spans="1:89" x14ac:dyDescent="0.3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 t="shared" si="48"/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 t="shared" si="49"/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 t="shared" si="51"/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 t="shared" si="52"/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 t="shared" si="48"/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 t="shared" si="49"/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 t="shared" si="51"/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 t="shared" si="52"/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 t="shared" si="53"/>
        <v>2</v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 t="shared" si="50"/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 t="shared" si="51"/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 t="shared" si="53"/>
        <v>9</v>
      </c>
    </row>
    <row r="78" spans="1:89" x14ac:dyDescent="0.3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 t="shared" si="48"/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 t="shared" si="49"/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 t="shared" si="50"/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 t="shared" si="52"/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 t="shared" si="53"/>
        <v>2</v>
      </c>
    </row>
    <row r="79" spans="1:89" x14ac:dyDescent="0.3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 t="shared" si="48"/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 t="shared" si="49"/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 t="shared" si="50"/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8</v>
      </c>
      <c r="E80" s="5">
        <f t="shared" si="54"/>
        <v>3</v>
      </c>
      <c r="F80" s="5">
        <f t="shared" si="54"/>
        <v>3</v>
      </c>
      <c r="G80" s="5">
        <f t="shared" si="54"/>
        <v>34</v>
      </c>
      <c r="H80" s="5">
        <f t="shared" si="54"/>
        <v>5</v>
      </c>
      <c r="I80" s="5">
        <f t="shared" si="54"/>
        <v>5</v>
      </c>
      <c r="J80" s="5">
        <f t="shared" si="54"/>
        <v>3</v>
      </c>
      <c r="K80" s="5">
        <f t="shared" si="54"/>
        <v>2</v>
      </c>
      <c r="L80" s="5">
        <f t="shared" si="54"/>
        <v>0</v>
      </c>
      <c r="M80" s="5">
        <f t="shared" si="54"/>
        <v>0</v>
      </c>
      <c r="N80" s="5">
        <f t="shared" si="54"/>
        <v>28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5</v>
      </c>
      <c r="T80" s="5">
        <f t="shared" si="55"/>
        <v>10</v>
      </c>
      <c r="U80" s="5">
        <f t="shared" si="55"/>
        <v>2</v>
      </c>
      <c r="V80" s="5">
        <f t="shared" si="55"/>
        <v>25</v>
      </c>
      <c r="W80" s="5">
        <f t="shared" si="55"/>
        <v>11</v>
      </c>
      <c r="X80" s="5">
        <f t="shared" si="55"/>
        <v>7</v>
      </c>
      <c r="Y80" s="5">
        <f t="shared" si="55"/>
        <v>0</v>
      </c>
      <c r="Z80" s="5">
        <f t="shared" si="55"/>
        <v>5</v>
      </c>
      <c r="AA80" s="5">
        <f t="shared" si="55"/>
        <v>0</v>
      </c>
      <c r="AB80" s="5">
        <f t="shared" si="55"/>
        <v>0</v>
      </c>
      <c r="AC80" s="5">
        <f t="shared" si="55"/>
        <v>42</v>
      </c>
      <c r="AD80" s="10"/>
      <c r="AE80" s="32" t="s">
        <v>67</v>
      </c>
      <c r="AF80" s="33"/>
      <c r="AG80" s="34"/>
      <c r="AH80" s="5">
        <f t="shared" ref="AH80:AR80" si="56">SUM(AH70:AH79)</f>
        <v>6</v>
      </c>
      <c r="AI80" s="5">
        <f t="shared" si="56"/>
        <v>3</v>
      </c>
      <c r="AJ80" s="5">
        <f t="shared" si="56"/>
        <v>4</v>
      </c>
      <c r="AK80" s="5">
        <f t="shared" si="56"/>
        <v>37</v>
      </c>
      <c r="AL80" s="5">
        <f t="shared" si="56"/>
        <v>6</v>
      </c>
      <c r="AM80" s="5">
        <f t="shared" si="56"/>
        <v>10</v>
      </c>
      <c r="AN80" s="5">
        <f t="shared" si="56"/>
        <v>4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25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13</v>
      </c>
      <c r="AX80" s="5">
        <f t="shared" si="57"/>
        <v>5</v>
      </c>
      <c r="AY80" s="5">
        <f t="shared" si="57"/>
        <v>2</v>
      </c>
      <c r="AZ80" s="5">
        <f t="shared" si="57"/>
        <v>57</v>
      </c>
      <c r="BA80" s="5">
        <f t="shared" si="57"/>
        <v>13</v>
      </c>
      <c r="BB80" s="5">
        <f t="shared" si="57"/>
        <v>9</v>
      </c>
      <c r="BC80" s="5">
        <f t="shared" si="57"/>
        <v>1</v>
      </c>
      <c r="BD80" s="5">
        <f t="shared" si="57"/>
        <v>14</v>
      </c>
      <c r="BE80" s="5">
        <f t="shared" si="57"/>
        <v>0</v>
      </c>
      <c r="BF80" s="5">
        <f t="shared" si="57"/>
        <v>0</v>
      </c>
      <c r="BG80" s="5">
        <f t="shared" si="57"/>
        <v>43</v>
      </c>
      <c r="BH80" s="10"/>
      <c r="BI80" s="32" t="s">
        <v>67</v>
      </c>
      <c r="BJ80" s="33"/>
      <c r="BK80" s="34"/>
      <c r="BL80" s="5">
        <f t="shared" ref="BL80:BV80" si="58">SUM(BL70:BL79)</f>
        <v>10</v>
      </c>
      <c r="BM80" s="5">
        <f t="shared" si="58"/>
        <v>3</v>
      </c>
      <c r="BN80" s="5">
        <f t="shared" si="58"/>
        <v>12</v>
      </c>
      <c r="BO80" s="5">
        <f t="shared" si="58"/>
        <v>14</v>
      </c>
      <c r="BP80" s="5">
        <f t="shared" si="58"/>
        <v>3</v>
      </c>
      <c r="BQ80" s="5">
        <f t="shared" si="58"/>
        <v>3</v>
      </c>
      <c r="BR80" s="5">
        <f t="shared" si="58"/>
        <v>3</v>
      </c>
      <c r="BS80" s="5">
        <f t="shared" si="58"/>
        <v>10</v>
      </c>
      <c r="BT80" s="5">
        <f t="shared" si="58"/>
        <v>0</v>
      </c>
      <c r="BU80" s="5">
        <f t="shared" si="58"/>
        <v>0</v>
      </c>
      <c r="BV80" s="5">
        <f t="shared" si="58"/>
        <v>41</v>
      </c>
      <c r="BW80" s="14"/>
      <c r="BX80" s="32" t="s">
        <v>67</v>
      </c>
      <c r="BY80" s="33"/>
      <c r="BZ80" s="34"/>
      <c r="CA80" s="5">
        <f t="shared" ref="CA80:CK80" si="59">SUM(CA70:CA79)</f>
        <v>16</v>
      </c>
      <c r="CB80" s="5">
        <f t="shared" si="59"/>
        <v>7</v>
      </c>
      <c r="CC80" s="5">
        <f t="shared" si="59"/>
        <v>4</v>
      </c>
      <c r="CD80" s="5">
        <f t="shared" si="59"/>
        <v>17</v>
      </c>
      <c r="CE80" s="5">
        <f t="shared" si="59"/>
        <v>17</v>
      </c>
      <c r="CF80" s="5">
        <f t="shared" si="59"/>
        <v>3</v>
      </c>
      <c r="CG80" s="5">
        <f t="shared" si="59"/>
        <v>3</v>
      </c>
      <c r="CH80" s="5">
        <f t="shared" si="59"/>
        <v>14</v>
      </c>
      <c r="CI80" s="5">
        <f t="shared" si="59"/>
        <v>0</v>
      </c>
      <c r="CJ80" s="5">
        <f t="shared" si="59"/>
        <v>0</v>
      </c>
      <c r="CK80" s="5">
        <f t="shared" si="59"/>
        <v>57</v>
      </c>
    </row>
    <row r="81" spans="1:89" ht="15" customHeight="1" x14ac:dyDescent="0.3">
      <c r="A81" s="26" t="s">
        <v>381</v>
      </c>
      <c r="B81" s="27"/>
      <c r="C81" s="28" t="s">
        <v>125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521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428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480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480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480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sortState xmlns:xlrd2="http://schemas.microsoft.com/office/spreadsheetml/2017/richdata2" ref="BX6:BZ13">
    <sortCondition ref="BX5:BX13"/>
  </sortState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872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103" t="s">
        <v>125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  <c r="O4" s="11" t="s">
        <v>380</v>
      </c>
      <c r="P4" s="36" t="s">
        <v>465</v>
      </c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"/>
      <c r="AE4" s="114" t="s">
        <v>5</v>
      </c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6"/>
      <c r="AS4" s="11" t="s">
        <v>380</v>
      </c>
      <c r="AT4" s="120" t="s">
        <v>358</v>
      </c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2"/>
      <c r="BH4" s="10"/>
      <c r="BI4" s="93" t="s">
        <v>162</v>
      </c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5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ht="14.5" thickTop="1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 t="shared" ref="N6:N15" si="0"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 t="shared" ref="AC6:AC15" si="1"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 t="shared" ref="AR6:AR15" si="2"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 t="shared" ref="BG6:BG15" si="3"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 t="shared" ref="BV6:BV15" si="4"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 t="shared" ref="CK6:CK15" si="5">IF(BY6="","",(CA6*2)+(CB6*3)+CC6*1)</f>
        <v>15</v>
      </c>
    </row>
    <row r="7" spans="1:93" x14ac:dyDescent="0.3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 t="shared" si="0"/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 t="shared" si="1"/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 t="shared" si="2"/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 t="shared" si="3"/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 t="shared" si="4"/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 t="shared" si="5"/>
        <v>19</v>
      </c>
    </row>
    <row r="8" spans="1:93" x14ac:dyDescent="0.3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 t="shared" si="0"/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 t="shared" si="1"/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 t="shared" si="3"/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 t="shared" si="1"/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 t="shared" si="3"/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 t="shared" si="4"/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 t="shared" si="5"/>
        <v>1</v>
      </c>
    </row>
    <row r="10" spans="1:93" x14ac:dyDescent="0.3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 t="shared" si="0"/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 t="shared" si="1"/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 t="shared" si="2"/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 t="shared" si="3"/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 t="shared" si="1"/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 t="shared" si="2"/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 t="shared" si="3"/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 t="shared" si="4"/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 t="shared" si="5"/>
        <v>5</v>
      </c>
    </row>
    <row r="12" spans="1:93" x14ac:dyDescent="0.3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 t="shared" si="0"/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 t="shared" si="1"/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 t="shared" si="2"/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 t="shared" si="3"/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 t="shared" si="0"/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 t="shared" si="1"/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 t="shared" si="2"/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 t="shared" si="4"/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 t="shared" si="5"/>
        <v>5</v>
      </c>
    </row>
    <row r="14" spans="1:93" x14ac:dyDescent="0.3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 t="shared" si="1"/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 t="shared" si="4"/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 t="shared" si="5"/>
        <v>3</v>
      </c>
    </row>
    <row r="15" spans="1:93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15</v>
      </c>
      <c r="E16" s="5">
        <f t="shared" si="6"/>
        <v>2</v>
      </c>
      <c r="F16" s="5">
        <f t="shared" si="6"/>
        <v>7</v>
      </c>
      <c r="G16" s="5">
        <f t="shared" si="6"/>
        <v>32</v>
      </c>
      <c r="H16" s="5">
        <f t="shared" si="6"/>
        <v>13</v>
      </c>
      <c r="I16" s="5">
        <f t="shared" si="6"/>
        <v>10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43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21</v>
      </c>
      <c r="T16" s="5">
        <f t="shared" si="7"/>
        <v>6</v>
      </c>
      <c r="U16" s="5">
        <f t="shared" si="7"/>
        <v>3</v>
      </c>
      <c r="V16" s="5">
        <f t="shared" si="7"/>
        <v>27</v>
      </c>
      <c r="W16" s="5">
        <f t="shared" si="7"/>
        <v>17</v>
      </c>
      <c r="X16" s="5">
        <f t="shared" si="7"/>
        <v>11</v>
      </c>
      <c r="Y16" s="5">
        <f t="shared" si="7"/>
        <v>2</v>
      </c>
      <c r="Z16" s="5">
        <f t="shared" si="7"/>
        <v>13</v>
      </c>
      <c r="AA16" s="5">
        <f t="shared" si="7"/>
        <v>0</v>
      </c>
      <c r="AB16" s="5">
        <f t="shared" si="7"/>
        <v>0</v>
      </c>
      <c r="AC16" s="5">
        <f t="shared" si="7"/>
        <v>63</v>
      </c>
      <c r="AD16" s="10"/>
      <c r="AE16" s="32" t="s">
        <v>67</v>
      </c>
      <c r="AF16" s="33"/>
      <c r="AG16" s="34"/>
      <c r="AH16" s="5">
        <f t="shared" ref="AH16:AR16" si="8">SUM(AH6:AH15)</f>
        <v>24</v>
      </c>
      <c r="AI16" s="5">
        <f t="shared" si="8"/>
        <v>1</v>
      </c>
      <c r="AJ16" s="5">
        <f t="shared" si="8"/>
        <v>8</v>
      </c>
      <c r="AK16" s="5">
        <f t="shared" si="8"/>
        <v>41</v>
      </c>
      <c r="AL16" s="5">
        <f t="shared" si="8"/>
        <v>22</v>
      </c>
      <c r="AM16" s="5">
        <f t="shared" si="8"/>
        <v>2</v>
      </c>
      <c r="AN16" s="5">
        <f t="shared" si="8"/>
        <v>1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59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11</v>
      </c>
      <c r="AX16" s="5">
        <f t="shared" si="9"/>
        <v>4</v>
      </c>
      <c r="AY16" s="5">
        <f t="shared" si="9"/>
        <v>10</v>
      </c>
      <c r="AZ16" s="5">
        <f t="shared" si="9"/>
        <v>40</v>
      </c>
      <c r="BA16" s="5">
        <f t="shared" si="9"/>
        <v>8</v>
      </c>
      <c r="BB16" s="5">
        <f t="shared" si="9"/>
        <v>3</v>
      </c>
      <c r="BC16" s="5">
        <f t="shared" si="9"/>
        <v>3</v>
      </c>
      <c r="BD16" s="5">
        <f t="shared" si="9"/>
        <v>11</v>
      </c>
      <c r="BE16" s="5">
        <f t="shared" si="9"/>
        <v>0</v>
      </c>
      <c r="BF16" s="5">
        <f t="shared" si="9"/>
        <v>0</v>
      </c>
      <c r="BG16" s="5">
        <f t="shared" si="9"/>
        <v>44</v>
      </c>
      <c r="BH16" s="10"/>
      <c r="BI16" s="32" t="s">
        <v>67</v>
      </c>
      <c r="BJ16" s="33"/>
      <c r="BK16" s="34"/>
      <c r="BL16" s="5">
        <f t="shared" ref="BL16:BV16" si="10">SUM(BL6:BL15)</f>
        <v>18</v>
      </c>
      <c r="BM16" s="5">
        <f t="shared" si="10"/>
        <v>7</v>
      </c>
      <c r="BN16" s="5">
        <f t="shared" si="10"/>
        <v>9</v>
      </c>
      <c r="BO16" s="5">
        <f t="shared" si="10"/>
        <v>38</v>
      </c>
      <c r="BP16" s="5">
        <f t="shared" si="10"/>
        <v>13</v>
      </c>
      <c r="BQ16" s="5">
        <f t="shared" si="10"/>
        <v>4</v>
      </c>
      <c r="BR16" s="5">
        <f t="shared" si="10"/>
        <v>2</v>
      </c>
      <c r="BS16" s="5">
        <f t="shared" si="10"/>
        <v>8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9</v>
      </c>
      <c r="CB16" s="5">
        <f t="shared" si="11"/>
        <v>8</v>
      </c>
      <c r="CC16" s="5">
        <f t="shared" si="11"/>
        <v>6</v>
      </c>
      <c r="CD16" s="5">
        <f t="shared" si="11"/>
        <v>30</v>
      </c>
      <c r="CE16" s="5">
        <f t="shared" si="11"/>
        <v>6</v>
      </c>
      <c r="CF16" s="5">
        <f t="shared" si="11"/>
        <v>8</v>
      </c>
      <c r="CG16" s="5">
        <f t="shared" si="11"/>
        <v>4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48</v>
      </c>
    </row>
    <row r="17" spans="1:89" x14ac:dyDescent="0.3">
      <c r="A17" s="26" t="s">
        <v>381</v>
      </c>
      <c r="B17" s="27"/>
      <c r="C17" s="28" t="s">
        <v>358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465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5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877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877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877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37" t="s">
        <v>456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11" t="s">
        <v>380</v>
      </c>
      <c r="P20" s="87" t="s">
        <v>212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9"/>
      <c r="AD20" s="10"/>
      <c r="AE20" s="90" t="s">
        <v>70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2"/>
      <c r="AS20" s="11" t="s">
        <v>380</v>
      </c>
      <c r="AT20" s="100" t="s">
        <v>260</v>
      </c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2"/>
      <c r="BH20" s="10"/>
      <c r="BI20" s="96" t="s">
        <v>126</v>
      </c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8"/>
      <c r="BW20" s="11" t="s">
        <v>380</v>
      </c>
      <c r="BX20" s="111" t="s">
        <v>433</v>
      </c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3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 t="shared" ref="AC22:AC31" si="13"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 t="shared" ref="AR22:AR31" si="14"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 t="shared" ref="BV22:BV31" si="16"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 t="shared" ref="CK22:CK31" si="17">IF(BY22="","",(CA22*2)+(CB22*3)+CC22*1)</f>
        <v>0</v>
      </c>
    </row>
    <row r="23" spans="1:89" x14ac:dyDescent="0.3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 t="shared" si="12"/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 t="shared" si="13"/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 t="shared" si="15"/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 t="shared" si="16"/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x14ac:dyDescent="0.3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 t="shared" si="12"/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 t="shared" si="13"/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 t="shared" si="15"/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 t="shared" si="13"/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 t="shared" si="14"/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 t="shared" si="15"/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 t="shared" si="16"/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 t="shared" si="17"/>
        <v>2</v>
      </c>
    </row>
    <row r="26" spans="1:89" x14ac:dyDescent="0.3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 t="shared" si="12"/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 t="shared" si="14"/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 t="shared" si="15"/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 t="shared" si="16"/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 t="shared" si="17"/>
        <v>2</v>
      </c>
    </row>
    <row r="27" spans="1:89" x14ac:dyDescent="0.3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 t="shared" si="12"/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 t="shared" si="13"/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 t="shared" si="14"/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 t="shared" si="15"/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 t="shared" si="16"/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 t="shared" si="12"/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 t="shared" si="13"/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 t="shared" si="14"/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 t="shared" si="15"/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 t="shared" si="16"/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 t="shared" si="17"/>
        <v>20</v>
      </c>
    </row>
    <row r="29" spans="1:89" x14ac:dyDescent="0.3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 t="shared" si="12"/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 t="shared" si="13"/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 t="shared" si="15"/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 t="shared" si="17"/>
        <v>6</v>
      </c>
    </row>
    <row r="30" spans="1:89" x14ac:dyDescent="0.3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 t="shared" si="12"/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 t="shared" si="14"/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 t="shared" si="16"/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 t="shared" si="17"/>
        <v>8</v>
      </c>
    </row>
    <row r="31" spans="1:89" x14ac:dyDescent="0.3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 t="shared" si="14"/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 t="shared" si="17"/>
        <v>7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12</v>
      </c>
      <c r="E32" s="5">
        <f t="shared" si="18"/>
        <v>1</v>
      </c>
      <c r="F32" s="5">
        <f t="shared" si="18"/>
        <v>5</v>
      </c>
      <c r="G32" s="5">
        <f t="shared" si="18"/>
        <v>35</v>
      </c>
      <c r="H32" s="5">
        <f t="shared" si="18"/>
        <v>7</v>
      </c>
      <c r="I32" s="5">
        <f t="shared" si="18"/>
        <v>9</v>
      </c>
      <c r="J32" s="5">
        <f t="shared" si="18"/>
        <v>2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32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6</v>
      </c>
      <c r="T32" s="5">
        <f t="shared" si="19"/>
        <v>9</v>
      </c>
      <c r="U32" s="5">
        <f t="shared" si="19"/>
        <v>8</v>
      </c>
      <c r="V32" s="5">
        <f t="shared" si="19"/>
        <v>27</v>
      </c>
      <c r="W32" s="5">
        <f t="shared" si="19"/>
        <v>13</v>
      </c>
      <c r="X32" s="5">
        <f t="shared" si="19"/>
        <v>10</v>
      </c>
      <c r="Y32" s="5">
        <f t="shared" si="19"/>
        <v>2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47</v>
      </c>
      <c r="AD32" s="10"/>
      <c r="AE32" s="32" t="s">
        <v>67</v>
      </c>
      <c r="AF32" s="33"/>
      <c r="AG32" s="34"/>
      <c r="AH32" s="5">
        <f t="shared" ref="AH32:AR32" si="20">SUM(AH22:AH31)</f>
        <v>11</v>
      </c>
      <c r="AI32" s="5">
        <f t="shared" si="20"/>
        <v>7</v>
      </c>
      <c r="AJ32" s="5">
        <f t="shared" si="20"/>
        <v>11</v>
      </c>
      <c r="AK32" s="5">
        <f t="shared" si="20"/>
        <v>40</v>
      </c>
      <c r="AL32" s="5">
        <f t="shared" si="20"/>
        <v>14</v>
      </c>
      <c r="AM32" s="5">
        <f t="shared" si="20"/>
        <v>6</v>
      </c>
      <c r="AN32" s="5">
        <f t="shared" si="20"/>
        <v>1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54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18</v>
      </c>
      <c r="AX32" s="5">
        <f t="shared" si="21"/>
        <v>7</v>
      </c>
      <c r="AY32" s="5">
        <f t="shared" si="21"/>
        <v>9</v>
      </c>
      <c r="AZ32" s="5">
        <f t="shared" si="21"/>
        <v>30</v>
      </c>
      <c r="BA32" s="5">
        <f t="shared" si="21"/>
        <v>19</v>
      </c>
      <c r="BB32" s="5">
        <f t="shared" si="21"/>
        <v>8</v>
      </c>
      <c r="BC32" s="5">
        <f t="shared" si="21"/>
        <v>1</v>
      </c>
      <c r="BD32" s="5">
        <f t="shared" si="21"/>
        <v>14</v>
      </c>
      <c r="BE32" s="5">
        <f t="shared" si="21"/>
        <v>0</v>
      </c>
      <c r="BF32" s="5">
        <f t="shared" si="21"/>
        <v>0</v>
      </c>
      <c r="BG32" s="5">
        <f t="shared" si="21"/>
        <v>66</v>
      </c>
      <c r="BH32" s="10"/>
      <c r="BI32" s="32" t="s">
        <v>67</v>
      </c>
      <c r="BJ32" s="33"/>
      <c r="BK32" s="34"/>
      <c r="BL32" s="5">
        <f t="shared" ref="BL32:BV32" si="22">SUM(BL22:BL31)</f>
        <v>23</v>
      </c>
      <c r="BM32" s="5">
        <f t="shared" si="22"/>
        <v>4</v>
      </c>
      <c r="BN32" s="5">
        <f t="shared" si="22"/>
        <v>6</v>
      </c>
      <c r="BO32" s="5">
        <f t="shared" si="22"/>
        <v>34</v>
      </c>
      <c r="BP32" s="5">
        <f t="shared" si="22"/>
        <v>23</v>
      </c>
      <c r="BQ32" s="5">
        <f t="shared" si="22"/>
        <v>10</v>
      </c>
      <c r="BR32" s="5">
        <f t="shared" si="22"/>
        <v>3</v>
      </c>
      <c r="BS32" s="5">
        <f t="shared" si="22"/>
        <v>13</v>
      </c>
      <c r="BT32" s="5">
        <f t="shared" si="22"/>
        <v>0</v>
      </c>
      <c r="BU32" s="5">
        <f t="shared" si="22"/>
        <v>0</v>
      </c>
      <c r="BV32" s="5">
        <f t="shared" si="22"/>
        <v>64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12</v>
      </c>
      <c r="CB32" s="5">
        <f t="shared" si="23"/>
        <v>4</v>
      </c>
      <c r="CC32" s="5">
        <f t="shared" si="23"/>
        <v>9</v>
      </c>
      <c r="CD32" s="5">
        <f t="shared" si="23"/>
        <v>30</v>
      </c>
      <c r="CE32" s="5">
        <f t="shared" si="23"/>
        <v>15</v>
      </c>
      <c r="CF32" s="5">
        <f t="shared" si="23"/>
        <v>9</v>
      </c>
      <c r="CG32" s="5">
        <f t="shared" si="23"/>
        <v>2</v>
      </c>
      <c r="CH32" s="5">
        <f t="shared" si="23"/>
        <v>7</v>
      </c>
      <c r="CI32" s="5">
        <f t="shared" si="23"/>
        <v>0</v>
      </c>
      <c r="CJ32" s="5">
        <f t="shared" si="23"/>
        <v>0</v>
      </c>
      <c r="CK32" s="5">
        <f t="shared" si="23"/>
        <v>45</v>
      </c>
    </row>
    <row r="33" spans="1:89" x14ac:dyDescent="0.3">
      <c r="A33" s="53" t="s">
        <v>381</v>
      </c>
      <c r="B33" s="54"/>
      <c r="C33" s="55" t="s">
        <v>70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126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260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878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879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879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6" t="s">
        <v>359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11" t="s">
        <v>380</v>
      </c>
      <c r="P36" s="78" t="s">
        <v>211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10"/>
      <c r="AE36" s="77" t="s">
        <v>299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187" t="s">
        <v>6</v>
      </c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0"/>
      <c r="BI36" s="39" t="s">
        <v>428</v>
      </c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22" t="s">
        <v>380</v>
      </c>
      <c r="BX36" s="72" t="s">
        <v>259</v>
      </c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4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 t="shared" ref="N38:N47" si="24"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 t="shared" ref="BG38:BG47" si="27"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 t="shared" ref="CK38:CK47" si="29">IF(BY38="","",(CA38*2)+(CB38*3)+CC38*1)</f>
        <v>9</v>
      </c>
    </row>
    <row r="39" spans="1:89" x14ac:dyDescent="0.3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 t="shared" si="24"/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 t="shared" si="25"/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 t="shared" si="26"/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 t="shared" si="28"/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 t="shared" si="29"/>
        <v>23</v>
      </c>
    </row>
    <row r="40" spans="1:89" x14ac:dyDescent="0.3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 t="shared" si="25"/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 t="shared" si="26"/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 t="shared" si="29"/>
        <v>1</v>
      </c>
    </row>
    <row r="41" spans="1:89" x14ac:dyDescent="0.3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 t="shared" si="24"/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 t="shared" si="25"/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 t="shared" si="27"/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 t="shared" si="28"/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x14ac:dyDescent="0.3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 t="shared" si="24"/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 t="shared" si="25"/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 t="shared" si="28"/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 t="shared" si="24"/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 t="shared" si="27"/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 t="shared" si="29"/>
        <v>2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 t="shared" si="26"/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 t="shared" si="27"/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 t="shared" si="29"/>
        <v>15</v>
      </c>
    </row>
    <row r="45" spans="1:89" x14ac:dyDescent="0.3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 t="shared" si="24"/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 t="shared" si="26"/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 t="shared" si="28"/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 t="shared" si="29"/>
        <v>4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 t="shared" si="25"/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 t="shared" si="26"/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 t="shared" si="28"/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 t="shared" si="26"/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15</v>
      </c>
      <c r="E48" s="5">
        <f t="shared" si="30"/>
        <v>3</v>
      </c>
      <c r="F48" s="5">
        <f t="shared" si="30"/>
        <v>5</v>
      </c>
      <c r="G48" s="5">
        <f t="shared" si="30"/>
        <v>30</v>
      </c>
      <c r="H48" s="5">
        <f t="shared" si="30"/>
        <v>11</v>
      </c>
      <c r="I48" s="5">
        <f t="shared" si="30"/>
        <v>8</v>
      </c>
      <c r="J48" s="5">
        <f t="shared" si="30"/>
        <v>4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17</v>
      </c>
      <c r="T48" s="5">
        <f t="shared" si="31"/>
        <v>4</v>
      </c>
      <c r="U48" s="5">
        <f t="shared" si="31"/>
        <v>5</v>
      </c>
      <c r="V48" s="5">
        <f t="shared" si="31"/>
        <v>37</v>
      </c>
      <c r="W48" s="5">
        <f t="shared" si="31"/>
        <v>13</v>
      </c>
      <c r="X48" s="5">
        <f t="shared" si="31"/>
        <v>6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51</v>
      </c>
      <c r="AD48" s="10"/>
      <c r="AE48" s="32" t="s">
        <v>67</v>
      </c>
      <c r="AF48" s="33"/>
      <c r="AG48" s="34"/>
      <c r="AH48" s="5">
        <f t="shared" ref="AH48:AR48" si="32">SUM(AH38:AH47)</f>
        <v>12</v>
      </c>
      <c r="AI48" s="5">
        <f t="shared" si="32"/>
        <v>9</v>
      </c>
      <c r="AJ48" s="5">
        <f t="shared" si="32"/>
        <v>4</v>
      </c>
      <c r="AK48" s="5">
        <f t="shared" si="32"/>
        <v>26</v>
      </c>
      <c r="AL48" s="5">
        <f t="shared" si="32"/>
        <v>16</v>
      </c>
      <c r="AM48" s="5">
        <f t="shared" si="32"/>
        <v>10</v>
      </c>
      <c r="AN48" s="5">
        <f t="shared" si="32"/>
        <v>0</v>
      </c>
      <c r="AO48" s="5">
        <f t="shared" si="32"/>
        <v>17</v>
      </c>
      <c r="AP48" s="5">
        <f t="shared" si="32"/>
        <v>0</v>
      </c>
      <c r="AQ48" s="5">
        <f t="shared" si="32"/>
        <v>0</v>
      </c>
      <c r="AR48" s="5">
        <f t="shared" si="32"/>
        <v>55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15</v>
      </c>
      <c r="AX48" s="5">
        <f t="shared" si="33"/>
        <v>2</v>
      </c>
      <c r="AY48" s="5">
        <f t="shared" si="33"/>
        <v>7</v>
      </c>
      <c r="AZ48" s="5">
        <f t="shared" si="33"/>
        <v>29</v>
      </c>
      <c r="BA48" s="5">
        <f t="shared" si="33"/>
        <v>12</v>
      </c>
      <c r="BB48" s="5">
        <f t="shared" si="33"/>
        <v>4</v>
      </c>
      <c r="BC48" s="5">
        <f t="shared" si="33"/>
        <v>0</v>
      </c>
      <c r="BD48" s="5">
        <f t="shared" si="33"/>
        <v>5</v>
      </c>
      <c r="BE48" s="5">
        <f t="shared" si="33"/>
        <v>1</v>
      </c>
      <c r="BF48" s="5">
        <f t="shared" si="33"/>
        <v>0</v>
      </c>
      <c r="BG48" s="5">
        <f t="shared" si="33"/>
        <v>43</v>
      </c>
      <c r="BH48" s="10"/>
      <c r="BI48" s="32" t="s">
        <v>67</v>
      </c>
      <c r="BJ48" s="33"/>
      <c r="BK48" s="34"/>
      <c r="BL48" s="5">
        <f t="shared" ref="BL48:BV48" si="34">SUM(BL38:BL47)</f>
        <v>5</v>
      </c>
      <c r="BM48" s="5">
        <f t="shared" si="34"/>
        <v>7</v>
      </c>
      <c r="BN48" s="5">
        <f t="shared" si="34"/>
        <v>4</v>
      </c>
      <c r="BO48" s="5">
        <f t="shared" si="34"/>
        <v>32</v>
      </c>
      <c r="BP48" s="5">
        <f t="shared" si="34"/>
        <v>7</v>
      </c>
      <c r="BQ48" s="5">
        <f t="shared" si="34"/>
        <v>4</v>
      </c>
      <c r="BR48" s="5">
        <f t="shared" si="34"/>
        <v>1</v>
      </c>
      <c r="BS48" s="5">
        <f t="shared" si="34"/>
        <v>16</v>
      </c>
      <c r="BT48" s="5">
        <f t="shared" si="34"/>
        <v>0</v>
      </c>
      <c r="BU48" s="5">
        <f t="shared" si="34"/>
        <v>0</v>
      </c>
      <c r="BV48" s="5">
        <f t="shared" si="34"/>
        <v>35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19</v>
      </c>
      <c r="CB48" s="5">
        <f t="shared" si="35"/>
        <v>1</v>
      </c>
      <c r="CC48" s="5">
        <f t="shared" si="35"/>
        <v>13</v>
      </c>
      <c r="CD48" s="5">
        <f t="shared" si="35"/>
        <v>43</v>
      </c>
      <c r="CE48" s="5">
        <f t="shared" si="35"/>
        <v>18</v>
      </c>
      <c r="CF48" s="5">
        <f t="shared" si="35"/>
        <v>5</v>
      </c>
      <c r="CG48" s="5">
        <f t="shared" si="35"/>
        <v>4</v>
      </c>
      <c r="CH48" s="5">
        <f t="shared" si="35"/>
        <v>11</v>
      </c>
      <c r="CI48" s="5">
        <f t="shared" si="35"/>
        <v>0</v>
      </c>
      <c r="CJ48" s="5">
        <f t="shared" si="35"/>
        <v>0</v>
      </c>
      <c r="CK48" s="5">
        <f t="shared" si="35"/>
        <v>54</v>
      </c>
    </row>
    <row r="49" spans="1:89" x14ac:dyDescent="0.3">
      <c r="A49" s="53" t="s">
        <v>381</v>
      </c>
      <c r="B49" s="54"/>
      <c r="C49" s="55" t="s">
        <v>299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359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6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880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880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880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68" t="s">
        <v>300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70"/>
      <c r="O52" s="11" t="s">
        <v>380</v>
      </c>
      <c r="P52" s="71" t="s">
        <v>339</v>
      </c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10"/>
      <c r="AE52" s="58" t="s">
        <v>258</v>
      </c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11" t="s">
        <v>380</v>
      </c>
      <c r="AT52" s="123" t="s">
        <v>408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5"/>
      <c r="BH52" s="17"/>
      <c r="BI52" s="40" t="s">
        <v>69</v>
      </c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11" t="s">
        <v>380</v>
      </c>
      <c r="BX52" s="106" t="s">
        <v>210</v>
      </c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 t="shared" ref="N54:N63" si="36"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 t="shared" ref="AC54:AC63" si="37"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 t="shared" ref="AR54:AR63" si="38"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 t="shared" ref="BG54:BG63" si="39"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 t="shared" si="36"/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 t="shared" si="37"/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 t="shared" si="38"/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 t="shared" si="39"/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 t="shared" si="40"/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 t="shared" si="41"/>
        <v>21</v>
      </c>
    </row>
    <row r="56" spans="1:89" x14ac:dyDescent="0.3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 t="shared" si="36"/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 t="shared" si="38"/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 t="shared" si="39"/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 t="shared" si="41"/>
        <v>2</v>
      </c>
    </row>
    <row r="57" spans="1:89" x14ac:dyDescent="0.3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 t="shared" si="36"/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 t="shared" si="37"/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 t="shared" si="38"/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 t="shared" si="39"/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 t="shared" si="40"/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 t="shared" si="41"/>
        <v>15</v>
      </c>
    </row>
    <row r="58" spans="1:89" x14ac:dyDescent="0.3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 t="shared" si="36"/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 t="shared" si="37"/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 t="shared" si="38"/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 t="shared" si="39"/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 t="shared" si="40"/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 t="shared" si="38"/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 t="shared" si="39"/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 t="shared" si="41"/>
        <v>10</v>
      </c>
    </row>
    <row r="60" spans="1:89" x14ac:dyDescent="0.3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 t="shared" si="36"/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 t="shared" si="37"/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 t="shared" si="39"/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 t="shared" si="40"/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 t="shared" si="41"/>
        <v>3</v>
      </c>
    </row>
    <row r="61" spans="1:89" x14ac:dyDescent="0.3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 t="shared" si="36"/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 t="shared" si="37"/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 t="shared" si="38"/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 t="shared" si="40"/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 t="shared" si="36"/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 t="shared" si="40"/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 t="shared" si="37"/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 t="shared" si="38"/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 t="shared" si="41"/>
        <v>4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22</v>
      </c>
      <c r="E64" s="5">
        <f t="shared" si="42"/>
        <v>6</v>
      </c>
      <c r="F64" s="5">
        <f t="shared" si="42"/>
        <v>5</v>
      </c>
      <c r="G64" s="5">
        <f t="shared" si="42"/>
        <v>36</v>
      </c>
      <c r="H64" s="5">
        <f t="shared" si="42"/>
        <v>17</v>
      </c>
      <c r="I64" s="5">
        <f t="shared" si="42"/>
        <v>8</v>
      </c>
      <c r="J64" s="5">
        <f t="shared" si="42"/>
        <v>2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67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7</v>
      </c>
      <c r="T64" s="5">
        <f t="shared" si="43"/>
        <v>12</v>
      </c>
      <c r="U64" s="5">
        <f t="shared" si="43"/>
        <v>5</v>
      </c>
      <c r="V64" s="5">
        <f t="shared" si="43"/>
        <v>43</v>
      </c>
      <c r="W64" s="5">
        <f t="shared" si="43"/>
        <v>16</v>
      </c>
      <c r="X64" s="5">
        <f t="shared" si="43"/>
        <v>5</v>
      </c>
      <c r="Y64" s="5">
        <f t="shared" si="43"/>
        <v>3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55</v>
      </c>
      <c r="AD64" s="10"/>
      <c r="AE64" s="32" t="s">
        <v>67</v>
      </c>
      <c r="AF64" s="33"/>
      <c r="AG64" s="34"/>
      <c r="AH64" s="5">
        <f t="shared" ref="AH64:AR64" si="44">SUM(AH54:AH63)</f>
        <v>15</v>
      </c>
      <c r="AI64" s="5">
        <f t="shared" si="44"/>
        <v>2</v>
      </c>
      <c r="AJ64" s="5">
        <f t="shared" si="44"/>
        <v>8</v>
      </c>
      <c r="AK64" s="5">
        <f t="shared" si="44"/>
        <v>35</v>
      </c>
      <c r="AL64" s="5">
        <f t="shared" si="44"/>
        <v>13</v>
      </c>
      <c r="AM64" s="5">
        <f t="shared" si="44"/>
        <v>1</v>
      </c>
      <c r="AN64" s="5">
        <f t="shared" si="44"/>
        <v>6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44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11</v>
      </c>
      <c r="AX64" s="5">
        <f t="shared" si="45"/>
        <v>3</v>
      </c>
      <c r="AY64" s="5">
        <f t="shared" si="45"/>
        <v>2</v>
      </c>
      <c r="AZ64" s="5">
        <f t="shared" si="45"/>
        <v>25</v>
      </c>
      <c r="BA64" s="5">
        <f t="shared" si="45"/>
        <v>5</v>
      </c>
      <c r="BB64" s="5">
        <f t="shared" si="45"/>
        <v>10</v>
      </c>
      <c r="BC64" s="5">
        <f t="shared" si="45"/>
        <v>2</v>
      </c>
      <c r="BD64" s="5">
        <f t="shared" si="45"/>
        <v>11</v>
      </c>
      <c r="BE64" s="5">
        <f t="shared" si="45"/>
        <v>1</v>
      </c>
      <c r="BF64" s="5">
        <f t="shared" si="45"/>
        <v>0</v>
      </c>
      <c r="BG64" s="5">
        <f t="shared" si="45"/>
        <v>33</v>
      </c>
      <c r="BH64" s="10"/>
      <c r="BI64" s="32" t="s">
        <v>67</v>
      </c>
      <c r="BJ64" s="33"/>
      <c r="BK64" s="34"/>
      <c r="BL64" s="5">
        <f t="shared" ref="BL64:BV64" si="46">SUM(BL54:BL63)</f>
        <v>14</v>
      </c>
      <c r="BM64" s="5">
        <f t="shared" si="46"/>
        <v>3</v>
      </c>
      <c r="BN64" s="5">
        <f t="shared" si="46"/>
        <v>2</v>
      </c>
      <c r="BO64" s="5">
        <f t="shared" si="46"/>
        <v>34</v>
      </c>
      <c r="BP64" s="5">
        <f t="shared" si="46"/>
        <v>11</v>
      </c>
      <c r="BQ64" s="5">
        <f t="shared" si="46"/>
        <v>3</v>
      </c>
      <c r="BR64" s="5">
        <f t="shared" si="46"/>
        <v>3</v>
      </c>
      <c r="BS64" s="5">
        <f t="shared" si="46"/>
        <v>14</v>
      </c>
      <c r="BT64" s="5">
        <f t="shared" si="46"/>
        <v>1</v>
      </c>
      <c r="BU64" s="5">
        <f t="shared" si="46"/>
        <v>0</v>
      </c>
      <c r="BV64" s="5">
        <f t="shared" si="46"/>
        <v>39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20</v>
      </c>
      <c r="CB64" s="5">
        <f t="shared" si="47"/>
        <v>2</v>
      </c>
      <c r="CC64" s="5">
        <f t="shared" si="47"/>
        <v>9</v>
      </c>
      <c r="CD64" s="5">
        <f t="shared" si="47"/>
        <v>34</v>
      </c>
      <c r="CE64" s="5">
        <f t="shared" si="47"/>
        <v>9</v>
      </c>
      <c r="CF64" s="5">
        <f t="shared" si="47"/>
        <v>12</v>
      </c>
      <c r="CG64" s="5">
        <f t="shared" si="47"/>
        <v>3</v>
      </c>
      <c r="CH64" s="5">
        <f t="shared" si="47"/>
        <v>8</v>
      </c>
      <c r="CI64" s="5">
        <f t="shared" si="47"/>
        <v>0</v>
      </c>
      <c r="CJ64" s="5">
        <f t="shared" si="47"/>
        <v>0</v>
      </c>
      <c r="CK64" s="5">
        <f t="shared" si="47"/>
        <v>55</v>
      </c>
    </row>
    <row r="65" spans="1:89" x14ac:dyDescent="0.3">
      <c r="A65" s="26" t="s">
        <v>381</v>
      </c>
      <c r="B65" s="27"/>
      <c r="C65" s="28" t="s">
        <v>258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210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408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881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747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882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107" t="s">
        <v>123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1" t="s">
        <v>380</v>
      </c>
      <c r="P68" s="49" t="s">
        <v>159</v>
      </c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1"/>
      <c r="AD68" s="10"/>
      <c r="AE68" s="117" t="s">
        <v>68</v>
      </c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9"/>
      <c r="AS68" s="11" t="s">
        <v>380</v>
      </c>
      <c r="AT68" s="52" t="s">
        <v>209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 t="shared" ref="N70:N79" si="48"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 t="shared" si="49"/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 t="shared" si="50"/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 t="shared" si="48"/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 t="shared" si="48"/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 t="shared" si="49"/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 t="shared" si="50"/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 t="shared" si="51"/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 t="shared" si="48"/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 t="shared" si="49"/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 t="shared" si="50"/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 t="shared" si="51"/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 t="shared" si="48"/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 t="shared" si="50"/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 t="shared" si="51"/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 t="shared" si="48"/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 t="shared" si="49"/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 t="shared" si="50"/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 t="shared" si="48"/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 t="shared" si="49"/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 t="shared" si="50"/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 t="shared" si="51"/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 t="shared" si="51"/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 t="shared" si="50"/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 t="shared" si="51"/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1</v>
      </c>
      <c r="F80" s="5">
        <f t="shared" si="54"/>
        <v>7</v>
      </c>
      <c r="G80" s="5">
        <f t="shared" si="54"/>
        <v>32</v>
      </c>
      <c r="H80" s="5">
        <f t="shared" si="54"/>
        <v>11</v>
      </c>
      <c r="I80" s="5">
        <f t="shared" si="54"/>
        <v>7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36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12</v>
      </c>
      <c r="T80" s="5">
        <f t="shared" si="55"/>
        <v>3</v>
      </c>
      <c r="U80" s="5">
        <f t="shared" si="55"/>
        <v>3</v>
      </c>
      <c r="V80" s="5">
        <f t="shared" si="55"/>
        <v>29</v>
      </c>
      <c r="W80" s="5">
        <f t="shared" si="55"/>
        <v>10</v>
      </c>
      <c r="X80" s="5">
        <f t="shared" si="55"/>
        <v>8</v>
      </c>
      <c r="Y80" s="5">
        <f t="shared" si="55"/>
        <v>7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36</v>
      </c>
      <c r="AD80" s="10"/>
      <c r="AE80" s="32" t="s">
        <v>67</v>
      </c>
      <c r="AF80" s="33"/>
      <c r="AG80" s="34"/>
      <c r="AH80" s="5">
        <f t="shared" ref="AH80:AR80" si="56">SUM(AH70:AH79)</f>
        <v>10</v>
      </c>
      <c r="AI80" s="5">
        <f t="shared" si="56"/>
        <v>5</v>
      </c>
      <c r="AJ80" s="5">
        <f t="shared" si="56"/>
        <v>5</v>
      </c>
      <c r="AK80" s="5">
        <f t="shared" si="56"/>
        <v>31</v>
      </c>
      <c r="AL80" s="5">
        <f t="shared" si="56"/>
        <v>10</v>
      </c>
      <c r="AM80" s="5">
        <f t="shared" si="56"/>
        <v>5</v>
      </c>
      <c r="AN80" s="5">
        <f t="shared" si="56"/>
        <v>3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40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9</v>
      </c>
      <c r="AX80" s="5">
        <f t="shared" si="57"/>
        <v>8</v>
      </c>
      <c r="AY80" s="5">
        <f t="shared" si="57"/>
        <v>5</v>
      </c>
      <c r="AZ80" s="5">
        <f t="shared" si="57"/>
        <v>34</v>
      </c>
      <c r="BA80" s="5">
        <f t="shared" si="57"/>
        <v>13</v>
      </c>
      <c r="BB80" s="5">
        <f t="shared" si="57"/>
        <v>6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47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209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159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883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883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890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45" t="s">
        <v>298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11" t="s">
        <v>380</v>
      </c>
      <c r="P4" s="108" t="s">
        <v>4</v>
      </c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"/>
      <c r="AE4" s="117" t="s">
        <v>68</v>
      </c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9"/>
      <c r="AS4" s="11" t="s">
        <v>380</v>
      </c>
      <c r="AT4" s="49" t="s">
        <v>159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1"/>
      <c r="BH4" s="10"/>
      <c r="BI4" s="107" t="s">
        <v>123</v>
      </c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" t="s">
        <v>380</v>
      </c>
      <c r="BX4" s="52" t="s">
        <v>209</v>
      </c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</row>
    <row r="5" spans="1:93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 t="shared" ref="N6:N15" si="0"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 t="shared" ref="AC6:AC15" si="1"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 t="shared" ref="BV6:BV15" si="4"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x14ac:dyDescent="0.3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 t="shared" si="0"/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 t="shared" si="2"/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 t="shared" si="3"/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 t="shared" si="5"/>
        <v>2</v>
      </c>
    </row>
    <row r="8" spans="1:93" x14ac:dyDescent="0.3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 t="shared" si="1"/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 t="shared" si="2"/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 t="shared" si="4"/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 t="shared" si="0"/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 t="shared" si="1"/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 t="shared" si="2"/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 t="shared" si="3"/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 t="shared" si="4"/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 t="shared" si="5"/>
        <v>3</v>
      </c>
    </row>
    <row r="10" spans="1:93" x14ac:dyDescent="0.3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 t="shared" si="0"/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 t="shared" si="1"/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 t="shared" si="3"/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 t="shared" si="4"/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 t="shared" si="5"/>
        <v>4</v>
      </c>
    </row>
    <row r="11" spans="1:93" x14ac:dyDescent="0.3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 t="shared" si="0"/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 t="shared" si="1"/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 t="shared" si="5"/>
        <v>13</v>
      </c>
    </row>
    <row r="12" spans="1:93" x14ac:dyDescent="0.3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 t="shared" si="0"/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 t="shared" si="1"/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 t="shared" si="2"/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 t="shared" si="3"/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 t="shared" si="4"/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 t="shared" si="0"/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 t="shared" si="1"/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 t="shared" si="2"/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 t="shared" si="3"/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 t="shared" si="5"/>
        <v>1</v>
      </c>
    </row>
    <row r="14" spans="1:93" x14ac:dyDescent="0.3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 t="shared" si="0"/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 t="shared" si="1"/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 t="shared" si="2"/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 t="shared" si="3"/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 t="shared" si="4"/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 t="shared" si="5"/>
        <v>4</v>
      </c>
    </row>
    <row r="15" spans="1:93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 t="shared" si="2"/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 t="shared" si="5"/>
        <v>8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11</v>
      </c>
      <c r="E16" s="5">
        <f t="shared" si="6"/>
        <v>4</v>
      </c>
      <c r="F16" s="5">
        <f t="shared" si="6"/>
        <v>8</v>
      </c>
      <c r="G16" s="5">
        <f t="shared" si="6"/>
        <v>38</v>
      </c>
      <c r="H16" s="5">
        <f t="shared" si="6"/>
        <v>11</v>
      </c>
      <c r="I16" s="5">
        <f t="shared" si="6"/>
        <v>10</v>
      </c>
      <c r="J16" s="5">
        <f t="shared" si="6"/>
        <v>2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42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10</v>
      </c>
      <c r="T16" s="5">
        <f t="shared" si="7"/>
        <v>3</v>
      </c>
      <c r="U16" s="5">
        <f t="shared" si="7"/>
        <v>1</v>
      </c>
      <c r="V16" s="5">
        <f t="shared" si="7"/>
        <v>34</v>
      </c>
      <c r="W16" s="5">
        <f t="shared" si="7"/>
        <v>12</v>
      </c>
      <c r="X16" s="5">
        <f t="shared" si="7"/>
        <v>12</v>
      </c>
      <c r="Y16" s="5">
        <f t="shared" si="7"/>
        <v>3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30</v>
      </c>
      <c r="AD16" s="10"/>
      <c r="AE16" s="32" t="s">
        <v>67</v>
      </c>
      <c r="AF16" s="33"/>
      <c r="AG16" s="34"/>
      <c r="AH16" s="5">
        <f t="shared" ref="AH16:AR16" si="8">SUM(AH6:AH15)</f>
        <v>11</v>
      </c>
      <c r="AI16" s="5">
        <f t="shared" si="8"/>
        <v>6</v>
      </c>
      <c r="AJ16" s="5">
        <f t="shared" si="8"/>
        <v>7</v>
      </c>
      <c r="AK16" s="5">
        <f t="shared" si="8"/>
        <v>41</v>
      </c>
      <c r="AL16" s="5">
        <f t="shared" si="8"/>
        <v>18</v>
      </c>
      <c r="AM16" s="5">
        <f t="shared" si="8"/>
        <v>9</v>
      </c>
      <c r="AN16" s="5">
        <f t="shared" si="8"/>
        <v>4</v>
      </c>
      <c r="AO16" s="5">
        <f t="shared" si="8"/>
        <v>7</v>
      </c>
      <c r="AP16" s="5">
        <f t="shared" si="8"/>
        <v>0</v>
      </c>
      <c r="AQ16" s="5">
        <f t="shared" si="8"/>
        <v>0</v>
      </c>
      <c r="AR16" s="5">
        <f t="shared" si="8"/>
        <v>47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8</v>
      </c>
      <c r="AX16" s="5">
        <f t="shared" si="9"/>
        <v>5</v>
      </c>
      <c r="AY16" s="5">
        <f t="shared" si="9"/>
        <v>4</v>
      </c>
      <c r="AZ16" s="5">
        <f t="shared" si="9"/>
        <v>29</v>
      </c>
      <c r="BA16" s="5">
        <f t="shared" si="9"/>
        <v>11</v>
      </c>
      <c r="BB16" s="5">
        <f t="shared" si="9"/>
        <v>7</v>
      </c>
      <c r="BC16" s="5">
        <f t="shared" si="9"/>
        <v>3</v>
      </c>
      <c r="BD16" s="5">
        <f t="shared" si="9"/>
        <v>7</v>
      </c>
      <c r="BE16" s="5">
        <f t="shared" si="9"/>
        <v>0</v>
      </c>
      <c r="BF16" s="5">
        <f t="shared" si="9"/>
        <v>0</v>
      </c>
      <c r="BG16" s="5">
        <f t="shared" si="9"/>
        <v>35</v>
      </c>
      <c r="BH16" s="10"/>
      <c r="BI16" s="32" t="s">
        <v>67</v>
      </c>
      <c r="BJ16" s="33"/>
      <c r="BK16" s="34"/>
      <c r="BL16" s="5">
        <f t="shared" ref="BL16:BV16" si="10">SUM(BL6:BL15)</f>
        <v>11</v>
      </c>
      <c r="BM16" s="5">
        <f t="shared" si="10"/>
        <v>1</v>
      </c>
      <c r="BN16" s="5">
        <f t="shared" si="10"/>
        <v>8</v>
      </c>
      <c r="BO16" s="5">
        <f t="shared" si="10"/>
        <v>29</v>
      </c>
      <c r="BP16" s="5">
        <f t="shared" si="10"/>
        <v>8</v>
      </c>
      <c r="BQ16" s="5">
        <f t="shared" si="10"/>
        <v>7</v>
      </c>
      <c r="BR16" s="5">
        <f t="shared" si="10"/>
        <v>2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33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8</v>
      </c>
      <c r="CB16" s="5">
        <f t="shared" si="11"/>
        <v>4</v>
      </c>
      <c r="CC16" s="5">
        <f t="shared" si="11"/>
        <v>7</v>
      </c>
      <c r="CD16" s="5">
        <f t="shared" si="11"/>
        <v>34</v>
      </c>
      <c r="CE16" s="5">
        <f t="shared" si="11"/>
        <v>11</v>
      </c>
      <c r="CF16" s="5">
        <f t="shared" si="11"/>
        <v>10</v>
      </c>
      <c r="CG16" s="5">
        <f t="shared" si="11"/>
        <v>0</v>
      </c>
      <c r="CH16" s="5">
        <f t="shared" si="11"/>
        <v>16</v>
      </c>
      <c r="CI16" s="5">
        <f t="shared" si="11"/>
        <v>0</v>
      </c>
      <c r="CJ16" s="5">
        <f t="shared" si="11"/>
        <v>0</v>
      </c>
      <c r="CK16" s="5">
        <f t="shared" si="11"/>
        <v>35</v>
      </c>
    </row>
    <row r="17" spans="1:89" x14ac:dyDescent="0.3">
      <c r="A17" s="26" t="s">
        <v>381</v>
      </c>
      <c r="B17" s="27"/>
      <c r="C17" s="28" t="s">
        <v>159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298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68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906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906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907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72" t="s">
        <v>259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  <c r="O20" s="11" t="s">
        <v>380</v>
      </c>
      <c r="P20" s="78" t="s">
        <v>211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9" t="s">
        <v>340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5" t="s">
        <v>161</v>
      </c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10"/>
      <c r="BI20" s="40" t="s">
        <v>69</v>
      </c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11" t="s">
        <v>380</v>
      </c>
      <c r="BX20" s="62" t="s">
        <v>160</v>
      </c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4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 t="shared" ref="N22:N31" si="12"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 t="shared" ref="AR22:AR31" si="14"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 t="shared" si="13"/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 t="shared" si="15"/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 t="shared" si="16"/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x14ac:dyDescent="0.3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 t="shared" si="12"/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 t="shared" si="14"/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 t="shared" si="15"/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 t="shared" si="17"/>
        <v>7</v>
      </c>
    </row>
    <row r="25" spans="1:89" x14ac:dyDescent="0.3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 t="shared" si="12"/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 t="shared" si="13"/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 t="shared" si="14"/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 t="shared" si="16"/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 t="shared" si="17"/>
        <v>5</v>
      </c>
    </row>
    <row r="26" spans="1:89" x14ac:dyDescent="0.3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 t="shared" si="13"/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 t="shared" si="14"/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 t="shared" si="15"/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 t="shared" si="16"/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 t="shared" si="12"/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 t="shared" si="13"/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 t="shared" si="12"/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 t="shared" si="13"/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 t="shared" si="14"/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 t="shared" si="15"/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 t="shared" si="16"/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 t="shared" si="17"/>
        <v>8</v>
      </c>
    </row>
    <row r="29" spans="1:89" x14ac:dyDescent="0.3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 t="shared" si="12"/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 t="shared" si="13"/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 t="shared" si="16"/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 t="shared" si="17"/>
        <v>4</v>
      </c>
    </row>
    <row r="30" spans="1:89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 t="shared" si="13"/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 t="shared" si="14"/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 t="shared" si="15"/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 t="shared" si="16"/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 t="shared" si="17"/>
        <v>6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 t="shared" si="14"/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 t="shared" si="15"/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 t="shared" si="17"/>
        <v>0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11</v>
      </c>
      <c r="E32" s="5">
        <f t="shared" si="18"/>
        <v>1</v>
      </c>
      <c r="F32" s="5">
        <f t="shared" si="18"/>
        <v>1</v>
      </c>
      <c r="G32" s="5">
        <f t="shared" si="18"/>
        <v>29</v>
      </c>
      <c r="H32" s="5">
        <f t="shared" si="18"/>
        <v>9</v>
      </c>
      <c r="I32" s="5">
        <f t="shared" si="18"/>
        <v>10</v>
      </c>
      <c r="J32" s="5">
        <f t="shared" si="18"/>
        <v>5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26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10</v>
      </c>
      <c r="T32" s="5">
        <f t="shared" si="19"/>
        <v>8</v>
      </c>
      <c r="U32" s="5">
        <f t="shared" si="19"/>
        <v>6</v>
      </c>
      <c r="V32" s="5">
        <f t="shared" si="19"/>
        <v>35</v>
      </c>
      <c r="W32" s="5">
        <f t="shared" si="19"/>
        <v>16</v>
      </c>
      <c r="X32" s="5">
        <f t="shared" si="19"/>
        <v>13</v>
      </c>
      <c r="Y32" s="5">
        <f t="shared" si="19"/>
        <v>4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50</v>
      </c>
      <c r="AD32" s="10"/>
      <c r="AE32" s="32" t="s">
        <v>67</v>
      </c>
      <c r="AF32" s="33"/>
      <c r="AG32" s="34"/>
      <c r="AH32" s="5">
        <f t="shared" ref="AH32:AR32" si="20">SUM(AH22:AH31)</f>
        <v>15</v>
      </c>
      <c r="AI32" s="5">
        <f t="shared" si="20"/>
        <v>3</v>
      </c>
      <c r="AJ32" s="5">
        <f t="shared" si="20"/>
        <v>7</v>
      </c>
      <c r="AK32" s="5">
        <f>SUM(AK22:AK31)</f>
        <v>41</v>
      </c>
      <c r="AL32" s="5">
        <f t="shared" si="20"/>
        <v>13</v>
      </c>
      <c r="AM32" s="5">
        <f t="shared" si="20"/>
        <v>4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7</v>
      </c>
      <c r="AX32" s="5">
        <f t="shared" si="21"/>
        <v>6</v>
      </c>
      <c r="AY32" s="5">
        <f t="shared" si="21"/>
        <v>4</v>
      </c>
      <c r="AZ32" s="5">
        <f t="shared" si="21"/>
        <v>34</v>
      </c>
      <c r="BA32" s="5">
        <f t="shared" si="21"/>
        <v>12</v>
      </c>
      <c r="BB32" s="5">
        <f t="shared" si="21"/>
        <v>10</v>
      </c>
      <c r="BC32" s="5">
        <f t="shared" si="21"/>
        <v>2</v>
      </c>
      <c r="BD32" s="5">
        <f t="shared" si="21"/>
        <v>12</v>
      </c>
      <c r="BE32" s="5">
        <f t="shared" si="21"/>
        <v>0</v>
      </c>
      <c r="BF32" s="5">
        <f t="shared" si="21"/>
        <v>0</v>
      </c>
      <c r="BG32" s="5">
        <f t="shared" si="21"/>
        <v>36</v>
      </c>
      <c r="BH32" s="10"/>
      <c r="BI32" s="32" t="s">
        <v>67</v>
      </c>
      <c r="BJ32" s="33"/>
      <c r="BK32" s="34"/>
      <c r="BL32" s="5">
        <f t="shared" ref="BL32:BV32" si="22">SUM(BL22:BL31)</f>
        <v>16</v>
      </c>
      <c r="BM32" s="5">
        <f t="shared" si="22"/>
        <v>6</v>
      </c>
      <c r="BN32" s="5">
        <f t="shared" si="22"/>
        <v>3</v>
      </c>
      <c r="BO32" s="5">
        <f t="shared" si="22"/>
        <v>36</v>
      </c>
      <c r="BP32" s="5">
        <f t="shared" si="22"/>
        <v>10</v>
      </c>
      <c r="BQ32" s="5">
        <f t="shared" si="22"/>
        <v>6</v>
      </c>
      <c r="BR32" s="5">
        <f t="shared" si="22"/>
        <v>0</v>
      </c>
      <c r="BS32" s="5">
        <f t="shared" si="22"/>
        <v>6</v>
      </c>
      <c r="BT32" s="5">
        <f t="shared" si="22"/>
        <v>0</v>
      </c>
      <c r="BU32" s="5">
        <f t="shared" si="22"/>
        <v>0</v>
      </c>
      <c r="BV32" s="5">
        <f t="shared" si="22"/>
        <v>53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10</v>
      </c>
      <c r="CB32" s="5">
        <f t="shared" si="23"/>
        <v>2</v>
      </c>
      <c r="CC32" s="5">
        <f t="shared" si="23"/>
        <v>4</v>
      </c>
      <c r="CD32" s="5">
        <f t="shared" si="23"/>
        <v>26</v>
      </c>
      <c r="CE32" s="5">
        <f t="shared" si="23"/>
        <v>4</v>
      </c>
      <c r="CF32" s="5">
        <f t="shared" si="23"/>
        <v>6</v>
      </c>
      <c r="CG32" s="5">
        <f t="shared" si="23"/>
        <v>0</v>
      </c>
      <c r="CH32" s="5">
        <f t="shared" si="23"/>
        <v>3</v>
      </c>
      <c r="CI32" s="5">
        <f t="shared" si="23"/>
        <v>0</v>
      </c>
      <c r="CJ32" s="5">
        <f t="shared" si="23"/>
        <v>0</v>
      </c>
      <c r="CK32" s="5">
        <f t="shared" si="23"/>
        <v>30</v>
      </c>
    </row>
    <row r="33" spans="1:89" x14ac:dyDescent="0.3">
      <c r="A33" s="53" t="s">
        <v>381</v>
      </c>
      <c r="B33" s="54"/>
      <c r="C33" s="55" t="s">
        <v>340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160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521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900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908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909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188" t="s">
        <v>470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1" t="s">
        <v>380</v>
      </c>
      <c r="P36" s="111" t="s">
        <v>433</v>
      </c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3"/>
      <c r="AD36" s="10"/>
      <c r="AE36" s="90" t="s">
        <v>70</v>
      </c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2"/>
      <c r="AS36" s="11" t="s">
        <v>380</v>
      </c>
      <c r="AT36" s="93" t="s">
        <v>162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5"/>
      <c r="BH36" s="10"/>
      <c r="BI36" s="100" t="s">
        <v>260</v>
      </c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2"/>
      <c r="BW36" s="22" t="s">
        <v>380</v>
      </c>
      <c r="BX36" s="96" t="s">
        <v>126</v>
      </c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8"/>
    </row>
    <row r="37" spans="1:89" ht="14.5" thickTop="1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x14ac:dyDescent="0.3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 t="shared" ref="N38:N47" si="24"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 t="shared" ref="AR38:AR47" si="26"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 t="shared" ref="BG38:BG47" si="27"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 t="shared" ref="CK38:CK47" si="29">IF(BY38="","",(CA38*2)+(CB38*3)+CC38*1)</f>
        <v>12</v>
      </c>
    </row>
    <row r="39" spans="1:89" x14ac:dyDescent="0.3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 t="shared" si="24"/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 t="shared" si="25"/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 t="shared" si="26"/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 t="shared" si="27"/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 t="shared" si="28"/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 t="shared" si="29"/>
        <v>4</v>
      </c>
    </row>
    <row r="40" spans="1:89" x14ac:dyDescent="0.3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 t="shared" si="26"/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 t="shared" si="28"/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 t="shared" si="29"/>
        <v>2</v>
      </c>
    </row>
    <row r="41" spans="1:89" x14ac:dyDescent="0.3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 t="shared" si="24"/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 t="shared" si="25"/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 t="shared" si="26"/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 t="shared" si="27"/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 t="shared" si="28"/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 t="shared" si="29"/>
        <v>6</v>
      </c>
    </row>
    <row r="42" spans="1:89" x14ac:dyDescent="0.3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 t="shared" si="24"/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 t="shared" si="25"/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 t="shared" si="26"/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 t="shared" si="28"/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 t="shared" si="29"/>
        <v>11</v>
      </c>
    </row>
    <row r="43" spans="1:89" x14ac:dyDescent="0.3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 t="shared" si="24"/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 t="shared" si="25"/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 t="shared" si="26"/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 t="shared" si="27"/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 t="shared" si="28"/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9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 t="shared" si="25"/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 t="shared" si="26"/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 t="shared" si="29"/>
        <v>6</v>
      </c>
    </row>
    <row r="45" spans="1:89" x14ac:dyDescent="0.3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 t="shared" si="24"/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 t="shared" si="25"/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 t="shared" si="26"/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 t="shared" si="27"/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 t="shared" si="28"/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 t="shared" si="29"/>
        <v>9</v>
      </c>
    </row>
    <row r="46" spans="1:89" x14ac:dyDescent="0.3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 t="shared" si="24"/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 t="shared" si="26"/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 t="shared" si="27"/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 t="shared" si="28"/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 t="shared" si="29"/>
        <v/>
      </c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 t="shared" si="25"/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 t="shared" si="27"/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14</v>
      </c>
      <c r="E48" s="5">
        <f t="shared" si="30"/>
        <v>8</v>
      </c>
      <c r="F48" s="5">
        <f t="shared" si="30"/>
        <v>8</v>
      </c>
      <c r="G48" s="5">
        <f t="shared" si="30"/>
        <v>33</v>
      </c>
      <c r="H48" s="5">
        <f t="shared" si="30"/>
        <v>18</v>
      </c>
      <c r="I48" s="5">
        <f t="shared" si="30"/>
        <v>9</v>
      </c>
      <c r="J48" s="5">
        <f t="shared" si="30"/>
        <v>2</v>
      </c>
      <c r="K48" s="5">
        <f t="shared" si="30"/>
        <v>3</v>
      </c>
      <c r="L48" s="5">
        <f t="shared" si="30"/>
        <v>0</v>
      </c>
      <c r="M48" s="5">
        <f t="shared" si="30"/>
        <v>0</v>
      </c>
      <c r="N48" s="5">
        <f t="shared" si="30"/>
        <v>60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16</v>
      </c>
      <c r="T48" s="5">
        <f t="shared" si="31"/>
        <v>3</v>
      </c>
      <c r="U48" s="5">
        <f t="shared" si="31"/>
        <v>2</v>
      </c>
      <c r="V48" s="5">
        <f t="shared" si="31"/>
        <v>36</v>
      </c>
      <c r="W48" s="5">
        <f t="shared" si="31"/>
        <v>15</v>
      </c>
      <c r="X48" s="5">
        <f t="shared" si="31"/>
        <v>8</v>
      </c>
      <c r="Y48" s="5">
        <f t="shared" si="31"/>
        <v>2</v>
      </c>
      <c r="Z48" s="5">
        <f t="shared" si="31"/>
        <v>6</v>
      </c>
      <c r="AA48" s="5">
        <f t="shared" si="31"/>
        <v>0</v>
      </c>
      <c r="AB48" s="5">
        <f t="shared" si="31"/>
        <v>0</v>
      </c>
      <c r="AC48" s="5">
        <f t="shared" si="31"/>
        <v>43</v>
      </c>
      <c r="AD48" s="10"/>
      <c r="AE48" s="32" t="s">
        <v>67</v>
      </c>
      <c r="AF48" s="33"/>
      <c r="AG48" s="34"/>
      <c r="AH48" s="5">
        <f t="shared" ref="AH48:AR48" si="32">SUM(AH38:AH47)</f>
        <v>8</v>
      </c>
      <c r="AI48" s="5">
        <f t="shared" si="32"/>
        <v>6</v>
      </c>
      <c r="AJ48" s="5">
        <f t="shared" si="32"/>
        <v>0</v>
      </c>
      <c r="AK48" s="5">
        <f t="shared" si="32"/>
        <v>34</v>
      </c>
      <c r="AL48" s="5">
        <f t="shared" si="32"/>
        <v>11</v>
      </c>
      <c r="AM48" s="5">
        <f t="shared" si="32"/>
        <v>7</v>
      </c>
      <c r="AN48" s="5">
        <f t="shared" si="32"/>
        <v>3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34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22</v>
      </c>
      <c r="AX48" s="5">
        <f t="shared" si="33"/>
        <v>2</v>
      </c>
      <c r="AY48" s="5">
        <f t="shared" si="33"/>
        <v>8</v>
      </c>
      <c r="AZ48" s="5">
        <f t="shared" si="33"/>
        <v>48</v>
      </c>
      <c r="BA48" s="5">
        <f t="shared" si="33"/>
        <v>17</v>
      </c>
      <c r="BB48" s="5">
        <f t="shared" si="33"/>
        <v>8</v>
      </c>
      <c r="BC48" s="5">
        <f t="shared" si="33"/>
        <v>4</v>
      </c>
      <c r="BD48" s="5">
        <f t="shared" si="33"/>
        <v>2</v>
      </c>
      <c r="BE48" s="5">
        <f t="shared" si="33"/>
        <v>0</v>
      </c>
      <c r="BF48" s="5">
        <f t="shared" si="33"/>
        <v>0</v>
      </c>
      <c r="BG48" s="5">
        <f t="shared" si="33"/>
        <v>58</v>
      </c>
      <c r="BH48" s="10"/>
      <c r="BI48" s="32" t="s">
        <v>67</v>
      </c>
      <c r="BJ48" s="33"/>
      <c r="BK48" s="34"/>
      <c r="BL48" s="5">
        <f t="shared" ref="BL48:BV48" si="34">SUM(BL38:BL47)</f>
        <v>12</v>
      </c>
      <c r="BM48" s="5">
        <f t="shared" si="34"/>
        <v>5</v>
      </c>
      <c r="BN48" s="5">
        <f t="shared" si="34"/>
        <v>5</v>
      </c>
      <c r="BO48" s="5">
        <f t="shared" si="34"/>
        <v>29</v>
      </c>
      <c r="BP48" s="5">
        <f t="shared" si="34"/>
        <v>14</v>
      </c>
      <c r="BQ48" s="5">
        <f t="shared" si="34"/>
        <v>10</v>
      </c>
      <c r="BR48" s="5">
        <f t="shared" si="34"/>
        <v>4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44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23</v>
      </c>
      <c r="CB48" s="5">
        <f t="shared" si="35"/>
        <v>2</v>
      </c>
      <c r="CC48" s="5">
        <f t="shared" si="35"/>
        <v>7</v>
      </c>
      <c r="CD48" s="5">
        <f t="shared" si="35"/>
        <v>39</v>
      </c>
      <c r="CE48" s="5">
        <f t="shared" si="35"/>
        <v>13</v>
      </c>
      <c r="CF48" s="5">
        <f t="shared" si="35"/>
        <v>12</v>
      </c>
      <c r="CG48" s="5">
        <f t="shared" si="35"/>
        <v>6</v>
      </c>
      <c r="CH48" s="5">
        <f t="shared" si="35"/>
        <v>9</v>
      </c>
      <c r="CI48" s="5">
        <f t="shared" si="35"/>
        <v>0</v>
      </c>
      <c r="CJ48" s="5">
        <f t="shared" si="35"/>
        <v>0</v>
      </c>
      <c r="CK48" s="5">
        <f t="shared" si="35"/>
        <v>59</v>
      </c>
    </row>
    <row r="49" spans="1:89" x14ac:dyDescent="0.3">
      <c r="A49" s="53" t="s">
        <v>381</v>
      </c>
      <c r="B49" s="54"/>
      <c r="C49" s="55" t="s">
        <v>70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470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162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910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910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910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187" t="s">
        <v>6</v>
      </c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1" t="s">
        <v>380</v>
      </c>
      <c r="P52" s="36" t="s">
        <v>465</v>
      </c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10"/>
      <c r="AE52" s="39" t="s">
        <v>428</v>
      </c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11" t="s">
        <v>380</v>
      </c>
      <c r="AT52" s="77" t="s">
        <v>299</v>
      </c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17"/>
      <c r="BI52" s="76" t="s">
        <v>359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11" t="s">
        <v>380</v>
      </c>
      <c r="BX52" s="103" t="s">
        <v>125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5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 t="shared" ref="AC54:AC63" si="37"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 t="shared" ref="AR54:AR63" si="38"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 t="shared" ref="BG54:BG63" si="39"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 t="shared" si="36"/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 t="shared" si="37"/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 t="shared" si="38"/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 t="shared" si="39"/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 t="shared" si="40"/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 t="shared" si="41"/>
        <v>8</v>
      </c>
    </row>
    <row r="56" spans="1:89" x14ac:dyDescent="0.3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 t="shared" si="36"/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 t="shared" si="38"/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 t="shared" si="39"/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 t="shared" si="41"/>
        <v>15</v>
      </c>
    </row>
    <row r="57" spans="1:89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 t="shared" si="37"/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 t="shared" si="38"/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 t="shared" si="39"/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 t="shared" si="40"/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 t="shared" si="41"/>
        <v>6</v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 t="shared" si="38"/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 t="shared" si="40"/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 t="shared" si="41"/>
        <v>8</v>
      </c>
    </row>
    <row r="59" spans="1:89" x14ac:dyDescent="0.3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 t="shared" si="36"/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 t="shared" si="39"/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 t="shared" si="40"/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 t="shared" si="36"/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 t="shared" si="37"/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 t="shared" si="39"/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 t="shared" si="41"/>
        <v>10</v>
      </c>
    </row>
    <row r="61" spans="1:89" x14ac:dyDescent="0.3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 t="shared" si="37"/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 t="shared" si="38"/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 t="shared" si="39"/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 t="shared" si="40"/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 t="shared" si="41"/>
        <v>13</v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 t="shared" si="37"/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 t="shared" si="38"/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 t="shared" si="40"/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 t="shared" si="37"/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13</v>
      </c>
      <c r="E64" s="5">
        <f t="shared" si="42"/>
        <v>2</v>
      </c>
      <c r="F64" s="5">
        <f t="shared" si="42"/>
        <v>5</v>
      </c>
      <c r="G64" s="5">
        <f t="shared" si="42"/>
        <v>27</v>
      </c>
      <c r="H64" s="5">
        <f t="shared" si="42"/>
        <v>9</v>
      </c>
      <c r="I64" s="5">
        <f t="shared" si="42"/>
        <v>7</v>
      </c>
      <c r="J64" s="5">
        <f t="shared" si="42"/>
        <v>0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37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22</v>
      </c>
      <c r="T64" s="5">
        <f t="shared" si="43"/>
        <v>5</v>
      </c>
      <c r="U64" s="5">
        <f t="shared" si="43"/>
        <v>8</v>
      </c>
      <c r="V64" s="5">
        <f t="shared" si="43"/>
        <v>29</v>
      </c>
      <c r="W64" s="5">
        <f t="shared" si="43"/>
        <v>20</v>
      </c>
      <c r="X64" s="5">
        <f t="shared" si="43"/>
        <v>9</v>
      </c>
      <c r="Y64" s="5">
        <f t="shared" si="43"/>
        <v>3</v>
      </c>
      <c r="Z64" s="5">
        <f t="shared" si="43"/>
        <v>9</v>
      </c>
      <c r="AA64" s="5">
        <f t="shared" si="43"/>
        <v>0</v>
      </c>
      <c r="AB64" s="5">
        <f t="shared" si="43"/>
        <v>0</v>
      </c>
      <c r="AC64" s="5">
        <f t="shared" si="43"/>
        <v>67</v>
      </c>
      <c r="AD64" s="10"/>
      <c r="AE64" s="32" t="s">
        <v>67</v>
      </c>
      <c r="AF64" s="33"/>
      <c r="AG64" s="34"/>
      <c r="AH64" s="5">
        <f t="shared" ref="AH64:AR64" si="44">SUM(AH54:AH63)</f>
        <v>11</v>
      </c>
      <c r="AI64" s="5">
        <f t="shared" si="44"/>
        <v>4</v>
      </c>
      <c r="AJ64" s="5">
        <f t="shared" si="44"/>
        <v>12</v>
      </c>
      <c r="AK64" s="5">
        <f t="shared" si="44"/>
        <v>44</v>
      </c>
      <c r="AL64" s="5">
        <f t="shared" si="44"/>
        <v>7</v>
      </c>
      <c r="AM64" s="5">
        <f t="shared" si="44"/>
        <v>6</v>
      </c>
      <c r="AN64" s="5">
        <f t="shared" si="44"/>
        <v>2</v>
      </c>
      <c r="AO64" s="5">
        <f t="shared" si="44"/>
        <v>5</v>
      </c>
      <c r="AP64" s="5">
        <f t="shared" si="44"/>
        <v>0</v>
      </c>
      <c r="AQ64" s="5">
        <f t="shared" si="44"/>
        <v>0</v>
      </c>
      <c r="AR64" s="5">
        <f t="shared" si="44"/>
        <v>46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17</v>
      </c>
      <c r="AX64" s="5">
        <f t="shared" si="45"/>
        <v>9</v>
      </c>
      <c r="AY64" s="5">
        <f t="shared" si="45"/>
        <v>1</v>
      </c>
      <c r="AZ64" s="5">
        <f t="shared" si="45"/>
        <v>36</v>
      </c>
      <c r="BA64" s="5">
        <f t="shared" si="45"/>
        <v>23</v>
      </c>
      <c r="BB64" s="5">
        <f t="shared" si="45"/>
        <v>11</v>
      </c>
      <c r="BC64" s="5">
        <f t="shared" si="45"/>
        <v>0</v>
      </c>
      <c r="BD64" s="5">
        <f t="shared" si="45"/>
        <v>13</v>
      </c>
      <c r="BE64" s="5">
        <f t="shared" si="45"/>
        <v>0</v>
      </c>
      <c r="BF64" s="5">
        <f t="shared" si="45"/>
        <v>0</v>
      </c>
      <c r="BG64" s="5">
        <f t="shared" si="45"/>
        <v>62</v>
      </c>
      <c r="BH64" s="10"/>
      <c r="BI64" s="32" t="s">
        <v>67</v>
      </c>
      <c r="BJ64" s="33"/>
      <c r="BK64" s="34"/>
      <c r="BL64" s="5">
        <f t="shared" ref="BL64:BV64" si="46">SUM(BL54:BL63)</f>
        <v>12</v>
      </c>
      <c r="BM64" s="5">
        <f t="shared" si="46"/>
        <v>9</v>
      </c>
      <c r="BN64" s="5">
        <f t="shared" si="46"/>
        <v>11</v>
      </c>
      <c r="BO64" s="5">
        <f t="shared" si="46"/>
        <v>33</v>
      </c>
      <c r="BP64" s="5">
        <f t="shared" si="46"/>
        <v>18</v>
      </c>
      <c r="BQ64" s="5">
        <f t="shared" si="46"/>
        <v>3</v>
      </c>
      <c r="BR64" s="5">
        <f t="shared" si="46"/>
        <v>1</v>
      </c>
      <c r="BS64" s="5">
        <f t="shared" si="46"/>
        <v>11</v>
      </c>
      <c r="BT64" s="5">
        <f t="shared" si="46"/>
        <v>0</v>
      </c>
      <c r="BU64" s="5">
        <f t="shared" si="46"/>
        <v>0</v>
      </c>
      <c r="BV64" s="5">
        <f t="shared" si="46"/>
        <v>62</v>
      </c>
      <c r="BW64" s="14" t="s">
        <v>378</v>
      </c>
      <c r="BX64" s="32" t="s">
        <v>67</v>
      </c>
      <c r="BY64" s="33"/>
      <c r="BZ64" s="34"/>
      <c r="CA64" s="5">
        <f t="shared" ref="CA64:CK64" si="47">SUM(CA54:CA63)</f>
        <v>17</v>
      </c>
      <c r="CB64" s="5">
        <f t="shared" si="47"/>
        <v>6</v>
      </c>
      <c r="CC64" s="5">
        <f t="shared" si="47"/>
        <v>8</v>
      </c>
      <c r="CD64" s="5">
        <f t="shared" si="47"/>
        <v>31</v>
      </c>
      <c r="CE64" s="5">
        <f t="shared" si="47"/>
        <v>14</v>
      </c>
      <c r="CF64" s="5">
        <f t="shared" si="47"/>
        <v>7</v>
      </c>
      <c r="CG64" s="5">
        <f t="shared" si="47"/>
        <v>0</v>
      </c>
      <c r="CH64" s="5">
        <f t="shared" si="47"/>
        <v>17</v>
      </c>
      <c r="CI64" s="5">
        <f t="shared" si="47"/>
        <v>0</v>
      </c>
      <c r="CJ64" s="5">
        <f t="shared" si="47"/>
        <v>0</v>
      </c>
      <c r="CK64" s="5">
        <f t="shared" si="47"/>
        <v>60</v>
      </c>
    </row>
    <row r="65" spans="1:89" x14ac:dyDescent="0.3">
      <c r="A65" s="26" t="s">
        <v>381</v>
      </c>
      <c r="B65" s="27"/>
      <c r="C65" s="28" t="s">
        <v>428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6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299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911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911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911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71" t="s">
        <v>339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68" t="s">
        <v>300</v>
      </c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70"/>
      <c r="AS68" s="11" t="s">
        <v>380</v>
      </c>
      <c r="AT68" s="106" t="s">
        <v>210</v>
      </c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"/>
      <c r="BI68" s="58" t="s">
        <v>258</v>
      </c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11"/>
      <c r="BX68" s="120" t="s">
        <v>358</v>
      </c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2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 t="shared" ref="N70:N79" si="48"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 t="shared" ref="AR70:AR79" si="50"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 t="shared" ref="BG70:BG79" si="51"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 t="shared" ref="BV70:BV79" si="52"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 t="shared" ref="CK70:CK79" si="53">IF(BY70="","",(CA70*2)+(CB70*3)+CC70*1)</f>
        <v>0</v>
      </c>
    </row>
    <row r="71" spans="1:89" x14ac:dyDescent="0.3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 t="shared" si="48"/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 t="shared" si="49"/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 t="shared" si="50"/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 t="shared" si="53"/>
        <v>11</v>
      </c>
    </row>
    <row r="72" spans="1:89" x14ac:dyDescent="0.3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 t="shared" si="48"/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 t="shared" si="49"/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 t="shared" si="50"/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 t="shared" si="52"/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 t="shared" si="53"/>
        <v>12</v>
      </c>
    </row>
    <row r="73" spans="1:89" x14ac:dyDescent="0.3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 t="shared" si="48"/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 t="shared" si="50"/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 t="shared" si="52"/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 t="shared" si="53"/>
        <v>15</v>
      </c>
    </row>
    <row r="74" spans="1:89" x14ac:dyDescent="0.3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 t="shared" si="48"/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 t="shared" si="49"/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 t="shared" si="50"/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 t="shared" si="51"/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 t="shared" si="52"/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 t="shared" si="49"/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 t="shared" si="53"/>
        <v>1</v>
      </c>
    </row>
    <row r="76" spans="1:89" x14ac:dyDescent="0.3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 t="shared" si="48"/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 t="shared" si="50"/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 t="shared" si="51"/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 t="shared" si="52"/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 t="shared" si="53"/>
        <v>13</v>
      </c>
    </row>
    <row r="77" spans="1:89" x14ac:dyDescent="0.3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 t="shared" si="48"/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 t="shared" si="50"/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 t="shared" si="52"/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 t="shared" si="50"/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 t="shared" si="51"/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 t="shared" si="52"/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 t="shared" si="48"/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 t="shared" si="51"/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 t="shared" si="52"/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20</v>
      </c>
      <c r="E80" s="5">
        <f t="shared" si="54"/>
        <v>12</v>
      </c>
      <c r="F80" s="5">
        <f t="shared" si="54"/>
        <v>2</v>
      </c>
      <c r="G80" s="5">
        <f t="shared" si="54"/>
        <v>49</v>
      </c>
      <c r="H80" s="5">
        <f t="shared" si="54"/>
        <v>25</v>
      </c>
      <c r="I80" s="5">
        <f t="shared" si="54"/>
        <v>4</v>
      </c>
      <c r="J80" s="5">
        <f t="shared" si="54"/>
        <v>3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78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9</v>
      </c>
      <c r="T80" s="5">
        <f t="shared" si="55"/>
        <v>9</v>
      </c>
      <c r="U80" s="5">
        <f t="shared" si="55"/>
        <v>2</v>
      </c>
      <c r="V80" s="5">
        <f t="shared" si="55"/>
        <v>27</v>
      </c>
      <c r="W80" s="5">
        <f t="shared" si="55"/>
        <v>11</v>
      </c>
      <c r="X80" s="5">
        <f t="shared" si="55"/>
        <v>12</v>
      </c>
      <c r="Y80" s="5">
        <f t="shared" si="55"/>
        <v>1</v>
      </c>
      <c r="Z80" s="5">
        <f t="shared" si="55"/>
        <v>9</v>
      </c>
      <c r="AA80" s="5">
        <f t="shared" si="55"/>
        <v>0</v>
      </c>
      <c r="AB80" s="5">
        <f t="shared" si="55"/>
        <v>0</v>
      </c>
      <c r="AC80" s="5">
        <f t="shared" si="55"/>
        <v>47</v>
      </c>
      <c r="AD80" s="10"/>
      <c r="AE80" s="32" t="s">
        <v>67</v>
      </c>
      <c r="AF80" s="33"/>
      <c r="AG80" s="34"/>
      <c r="AH80" s="5">
        <f t="shared" ref="AH80:AR80" si="56">SUM(AH70:AH79)</f>
        <v>11</v>
      </c>
      <c r="AI80" s="5">
        <f t="shared" si="56"/>
        <v>3</v>
      </c>
      <c r="AJ80" s="5">
        <f t="shared" si="56"/>
        <v>5</v>
      </c>
      <c r="AK80" s="5">
        <f t="shared" si="56"/>
        <v>40</v>
      </c>
      <c r="AL80" s="5">
        <f t="shared" si="56"/>
        <v>10</v>
      </c>
      <c r="AM80" s="5">
        <f t="shared" si="56"/>
        <v>15</v>
      </c>
      <c r="AN80" s="5">
        <f t="shared" si="56"/>
        <v>4</v>
      </c>
      <c r="AO80" s="5">
        <f t="shared" si="56"/>
        <v>12</v>
      </c>
      <c r="AP80" s="5">
        <f t="shared" si="56"/>
        <v>1</v>
      </c>
      <c r="AQ80" s="5">
        <f t="shared" si="56"/>
        <v>0</v>
      </c>
      <c r="AR80" s="5">
        <f t="shared" si="56"/>
        <v>36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5</v>
      </c>
      <c r="AX80" s="5">
        <f t="shared" si="57"/>
        <v>4</v>
      </c>
      <c r="AY80" s="5">
        <f t="shared" si="57"/>
        <v>6</v>
      </c>
      <c r="AZ80" s="5">
        <f t="shared" si="57"/>
        <v>40</v>
      </c>
      <c r="BA80" s="5">
        <f t="shared" si="57"/>
        <v>10</v>
      </c>
      <c r="BB80" s="5">
        <f t="shared" si="57"/>
        <v>3</v>
      </c>
      <c r="BC80" s="5">
        <f t="shared" si="57"/>
        <v>4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28</v>
      </c>
      <c r="BH80" s="10"/>
      <c r="BI80" s="32" t="s">
        <v>67</v>
      </c>
      <c r="BJ80" s="33"/>
      <c r="BK80" s="34"/>
      <c r="BL80" s="5">
        <f t="shared" ref="BL80:BV80" si="58">SUM(BL70:BL79)</f>
        <v>12</v>
      </c>
      <c r="BM80" s="5">
        <f t="shared" si="58"/>
        <v>8</v>
      </c>
      <c r="BN80" s="5">
        <f t="shared" si="58"/>
        <v>9</v>
      </c>
      <c r="BO80" s="5">
        <f t="shared" si="58"/>
        <v>38</v>
      </c>
      <c r="BP80" s="5">
        <f t="shared" si="58"/>
        <v>18</v>
      </c>
      <c r="BQ80" s="5">
        <f t="shared" si="58"/>
        <v>5</v>
      </c>
      <c r="BR80" s="5">
        <f t="shared" si="58"/>
        <v>1</v>
      </c>
      <c r="BS80" s="5">
        <f t="shared" si="58"/>
        <v>7</v>
      </c>
      <c r="BT80" s="5">
        <f t="shared" si="58"/>
        <v>0</v>
      </c>
      <c r="BU80" s="5">
        <f t="shared" si="58"/>
        <v>0</v>
      </c>
      <c r="BV80" s="5">
        <f t="shared" si="58"/>
        <v>57</v>
      </c>
      <c r="BW80" s="14"/>
      <c r="BX80" s="32" t="s">
        <v>67</v>
      </c>
      <c r="BY80" s="33"/>
      <c r="BZ80" s="34"/>
      <c r="CA80" s="5">
        <f t="shared" ref="CA80:CK80" si="59">SUM(CA70:CA79)</f>
        <v>17</v>
      </c>
      <c r="CB80" s="5">
        <f t="shared" si="59"/>
        <v>5</v>
      </c>
      <c r="CC80" s="5">
        <f t="shared" si="59"/>
        <v>3</v>
      </c>
      <c r="CD80" s="5">
        <f t="shared" si="59"/>
        <v>38</v>
      </c>
      <c r="CE80" s="5">
        <f t="shared" si="59"/>
        <v>21</v>
      </c>
      <c r="CF80" s="5">
        <f t="shared" si="59"/>
        <v>15</v>
      </c>
      <c r="CG80" s="5">
        <f t="shared" si="59"/>
        <v>1</v>
      </c>
      <c r="CH80" s="5">
        <f t="shared" si="59"/>
        <v>11</v>
      </c>
      <c r="CI80" s="5">
        <f t="shared" si="59"/>
        <v>0</v>
      </c>
      <c r="CJ80" s="5">
        <f t="shared" si="59"/>
        <v>0</v>
      </c>
      <c r="CK80" s="5">
        <f t="shared" si="59"/>
        <v>52</v>
      </c>
    </row>
    <row r="81" spans="1:89" ht="15" customHeight="1" x14ac:dyDescent="0.3">
      <c r="A81" s="26" t="s">
        <v>381</v>
      </c>
      <c r="B81" s="27"/>
      <c r="C81" s="28" t="s">
        <v>300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339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210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912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912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912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123" t="s">
        <v>408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1" t="s">
        <v>380</v>
      </c>
      <c r="P4" s="106" t="s">
        <v>210</v>
      </c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"/>
      <c r="AE4" s="71" t="s">
        <v>339</v>
      </c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11" t="s">
        <v>380</v>
      </c>
      <c r="AT4" s="120" t="s">
        <v>358</v>
      </c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2"/>
      <c r="BH4" s="10"/>
      <c r="BI4" s="68" t="s">
        <v>300</v>
      </c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70"/>
      <c r="BW4" s="11" t="s">
        <v>380</v>
      </c>
      <c r="BX4" s="62" t="s">
        <v>160</v>
      </c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4"/>
    </row>
    <row r="5" spans="1:93" x14ac:dyDescent="0.3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 t="shared" ref="N6:N15" si="0"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 t="shared" ref="BV6:BV15" si="4"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 t="shared" ref="CK6:CK15" si="5">IF(BY6="","",(CA6*2)+(CB6*3)+CC6*1)</f>
        <v>6</v>
      </c>
    </row>
    <row r="7" spans="1:93" x14ac:dyDescent="0.3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 t="shared" si="0"/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 t="shared" si="1"/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 t="shared" si="2"/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 t="shared" si="4"/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x14ac:dyDescent="0.3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 t="shared" si="0"/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 t="shared" si="1"/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 t="shared" si="2"/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 t="shared" si="3"/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 t="shared" si="4"/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 t="shared" si="5"/>
        <v>14</v>
      </c>
    </row>
    <row r="9" spans="1:93" x14ac:dyDescent="0.3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 t="shared" si="3"/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 t="shared" si="4"/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 t="shared" si="2"/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 t="shared" si="3"/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 t="shared" si="0"/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 t="shared" si="2"/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 t="shared" si="5"/>
        <v>6</v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 t="shared" si="1"/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 t="shared" si="2"/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 t="shared" si="3"/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 t="shared" si="4"/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 t="shared" si="5"/>
        <v>5</v>
      </c>
    </row>
    <row r="13" spans="1:93" x14ac:dyDescent="0.3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 t="shared" si="2"/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 t="shared" si="3"/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 t="shared" si="5"/>
        <v/>
      </c>
    </row>
    <row r="14" spans="1:93" x14ac:dyDescent="0.3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 t="shared" si="0"/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 t="shared" si="1"/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 t="shared" si="2"/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 t="shared" si="3"/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 t="shared" si="4"/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 t="shared" si="5"/>
        <v>8</v>
      </c>
    </row>
    <row r="15" spans="1:93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 t="shared" si="1"/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 t="shared" si="2"/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 t="shared" si="3"/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11</v>
      </c>
      <c r="E16" s="5">
        <f t="shared" si="6"/>
        <v>7</v>
      </c>
      <c r="F16" s="5">
        <f t="shared" si="6"/>
        <v>1</v>
      </c>
      <c r="G16" s="5">
        <f t="shared" si="6"/>
        <v>25</v>
      </c>
      <c r="H16" s="5">
        <f t="shared" si="6"/>
        <v>6</v>
      </c>
      <c r="I16" s="5">
        <f t="shared" si="6"/>
        <v>12</v>
      </c>
      <c r="J16" s="5">
        <f t="shared" si="6"/>
        <v>1</v>
      </c>
      <c r="K16" s="5">
        <f t="shared" si="6"/>
        <v>11</v>
      </c>
      <c r="L16" s="5">
        <f t="shared" si="6"/>
        <v>1</v>
      </c>
      <c r="M16" s="5">
        <f t="shared" si="6"/>
        <v>0</v>
      </c>
      <c r="N16" s="5">
        <f t="shared" si="6"/>
        <v>44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19</v>
      </c>
      <c r="T16" s="5">
        <f t="shared" si="7"/>
        <v>5</v>
      </c>
      <c r="U16" s="5">
        <f t="shared" si="7"/>
        <v>5</v>
      </c>
      <c r="V16" s="5">
        <f t="shared" si="7"/>
        <v>42</v>
      </c>
      <c r="W16" s="5">
        <f t="shared" si="7"/>
        <v>17</v>
      </c>
      <c r="X16" s="5">
        <f t="shared" si="7"/>
        <v>5</v>
      </c>
      <c r="Y16" s="5">
        <f t="shared" si="7"/>
        <v>0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58</v>
      </c>
      <c r="AD16" s="10"/>
      <c r="AE16" s="32" t="s">
        <v>67</v>
      </c>
      <c r="AF16" s="33"/>
      <c r="AG16" s="34"/>
      <c r="AH16" s="5">
        <f t="shared" ref="AH16:AR16" si="8">SUM(AH6:AH15)</f>
        <v>11</v>
      </c>
      <c r="AI16" s="5">
        <f t="shared" si="8"/>
        <v>3</v>
      </c>
      <c r="AJ16" s="5">
        <f t="shared" si="8"/>
        <v>6</v>
      </c>
      <c r="AK16" s="5">
        <f t="shared" si="8"/>
        <v>41</v>
      </c>
      <c r="AL16" s="5">
        <f t="shared" si="8"/>
        <v>14</v>
      </c>
      <c r="AM16" s="5">
        <f t="shared" si="8"/>
        <v>19</v>
      </c>
      <c r="AN16" s="5">
        <f t="shared" si="8"/>
        <v>3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37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14</v>
      </c>
      <c r="AX16" s="5">
        <f t="shared" si="9"/>
        <v>6</v>
      </c>
      <c r="AY16" s="5">
        <f t="shared" si="9"/>
        <v>2</v>
      </c>
      <c r="AZ16" s="5">
        <f t="shared" si="9"/>
        <v>34</v>
      </c>
      <c r="BA16" s="5">
        <f t="shared" si="9"/>
        <v>15</v>
      </c>
      <c r="BB16" s="5">
        <f t="shared" si="9"/>
        <v>9</v>
      </c>
      <c r="BC16" s="5">
        <f t="shared" si="9"/>
        <v>0</v>
      </c>
      <c r="BD16" s="5">
        <f t="shared" si="9"/>
        <v>16</v>
      </c>
      <c r="BE16" s="5">
        <f t="shared" si="9"/>
        <v>0</v>
      </c>
      <c r="BF16" s="5">
        <f t="shared" si="9"/>
        <v>0</v>
      </c>
      <c r="BG16" s="5">
        <f t="shared" si="9"/>
        <v>48</v>
      </c>
      <c r="BH16" s="10"/>
      <c r="BI16" s="32" t="s">
        <v>67</v>
      </c>
      <c r="BJ16" s="33"/>
      <c r="BK16" s="34"/>
      <c r="BL16" s="5">
        <f t="shared" ref="BL16:BV16" si="10">SUM(BL6:BL15)</f>
        <v>14</v>
      </c>
      <c r="BM16" s="5">
        <f t="shared" si="10"/>
        <v>3</v>
      </c>
      <c r="BN16" s="5">
        <f t="shared" si="10"/>
        <v>7</v>
      </c>
      <c r="BO16" s="5">
        <f t="shared" si="10"/>
        <v>41</v>
      </c>
      <c r="BP16" s="5">
        <f t="shared" si="10"/>
        <v>11</v>
      </c>
      <c r="BQ16" s="5">
        <f t="shared" si="10"/>
        <v>13</v>
      </c>
      <c r="BR16" s="5">
        <f t="shared" si="10"/>
        <v>0</v>
      </c>
      <c r="BS16" s="5">
        <f t="shared" si="10"/>
        <v>11</v>
      </c>
      <c r="BT16" s="5">
        <f t="shared" si="10"/>
        <v>0</v>
      </c>
      <c r="BU16" s="5">
        <f t="shared" si="10"/>
        <v>0</v>
      </c>
      <c r="BV16" s="5">
        <f t="shared" si="10"/>
        <v>44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12</v>
      </c>
      <c r="CB16" s="5">
        <f t="shared" si="11"/>
        <v>4</v>
      </c>
      <c r="CC16" s="5">
        <f t="shared" si="11"/>
        <v>3</v>
      </c>
      <c r="CD16" s="5">
        <f t="shared" si="11"/>
        <v>45</v>
      </c>
      <c r="CE16" s="5">
        <f t="shared" si="11"/>
        <v>12</v>
      </c>
      <c r="CF16" s="5">
        <f t="shared" si="11"/>
        <v>8</v>
      </c>
      <c r="CG16" s="5">
        <f t="shared" si="11"/>
        <v>0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39</v>
      </c>
    </row>
    <row r="17" spans="1:89" x14ac:dyDescent="0.3">
      <c r="A17" s="26" t="s">
        <v>381</v>
      </c>
      <c r="B17" s="27"/>
      <c r="C17" s="28" t="s">
        <v>339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408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358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929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929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617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45" t="s">
        <v>298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11" t="s">
        <v>380</v>
      </c>
      <c r="P20" s="52" t="s">
        <v>209</v>
      </c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10"/>
      <c r="AE20" s="108" t="s">
        <v>4</v>
      </c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1" t="s">
        <v>380</v>
      </c>
      <c r="AT20" s="49" t="s">
        <v>159</v>
      </c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1"/>
      <c r="BH20" s="10"/>
      <c r="BI20" s="76" t="s">
        <v>359</v>
      </c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11" t="s">
        <v>380</v>
      </c>
      <c r="BX20" s="36" t="s">
        <v>465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</row>
    <row r="21" spans="1:89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 t="shared" ref="AC22:AC31" si="13"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 t="shared" ref="BG22:BG31" si="15"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 t="shared" ref="BV22:BV31" si="16"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 t="shared" ref="CK22:CK31" si="17">IF(BY22="","",(CA22*2)+(CB22*3)+CC22*1)</f>
        <v>24</v>
      </c>
    </row>
    <row r="23" spans="1:89" x14ac:dyDescent="0.3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 t="shared" si="12"/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 t="shared" si="13"/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 t="shared" si="15"/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 t="shared" si="17"/>
        <v>0</v>
      </c>
    </row>
    <row r="24" spans="1:89" x14ac:dyDescent="0.3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 t="shared" si="14"/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 t="shared" si="17"/>
        <v>0</v>
      </c>
    </row>
    <row r="25" spans="1:89" x14ac:dyDescent="0.3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 t="shared" si="12"/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 t="shared" si="13"/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 t="shared" si="15"/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 t="shared" si="16"/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 t="shared" si="17"/>
        <v>7</v>
      </c>
    </row>
    <row r="26" spans="1:89" x14ac:dyDescent="0.3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 t="shared" si="12"/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 t="shared" si="14"/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 t="shared" si="15"/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 t="shared" si="16"/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 t="shared" si="17"/>
        <v>16</v>
      </c>
    </row>
    <row r="27" spans="1:89" x14ac:dyDescent="0.3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 t="shared" si="12"/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 t="shared" si="13"/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 t="shared" si="14"/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 t="shared" si="15"/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 t="shared" si="17"/>
        <v>0</v>
      </c>
    </row>
    <row r="28" spans="1:89" x14ac:dyDescent="0.3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 t="shared" si="12"/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 t="shared" si="14"/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 t="shared" si="12"/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 t="shared" si="13"/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 t="shared" si="14"/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 t="shared" si="17"/>
        <v>8</v>
      </c>
    </row>
    <row r="30" spans="1:89" x14ac:dyDescent="0.3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 t="shared" si="12"/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 t="shared" si="13"/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 t="shared" si="14"/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 t="shared" si="15"/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 t="shared" si="16"/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 t="shared" si="17"/>
        <v>1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 t="shared" si="13"/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 t="shared" si="15"/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12</v>
      </c>
      <c r="E32" s="5">
        <f t="shared" si="18"/>
        <v>6</v>
      </c>
      <c r="F32" s="5">
        <f t="shared" si="18"/>
        <v>10</v>
      </c>
      <c r="G32" s="5">
        <f t="shared" si="18"/>
        <v>34</v>
      </c>
      <c r="H32" s="5">
        <f t="shared" si="18"/>
        <v>12</v>
      </c>
      <c r="I32" s="5">
        <f t="shared" si="18"/>
        <v>5</v>
      </c>
      <c r="J32" s="5">
        <f t="shared" si="18"/>
        <v>1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52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11</v>
      </c>
      <c r="T32" s="5">
        <f t="shared" si="19"/>
        <v>6</v>
      </c>
      <c r="U32" s="5">
        <f t="shared" si="19"/>
        <v>3</v>
      </c>
      <c r="V32" s="5">
        <f t="shared" si="19"/>
        <v>22</v>
      </c>
      <c r="W32" s="5">
        <f t="shared" si="19"/>
        <v>11</v>
      </c>
      <c r="X32" s="5">
        <f t="shared" si="19"/>
        <v>8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2" t="s">
        <v>67</v>
      </c>
      <c r="AF32" s="33"/>
      <c r="AG32" s="34"/>
      <c r="AH32" s="5">
        <f t="shared" ref="AH32:AR32" si="20">SUM(AH22:AH31)</f>
        <v>10</v>
      </c>
      <c r="AI32" s="5">
        <f t="shared" si="20"/>
        <v>5</v>
      </c>
      <c r="AJ32" s="5">
        <f t="shared" si="20"/>
        <v>3</v>
      </c>
      <c r="AK32" s="5">
        <f t="shared" si="20"/>
        <v>44</v>
      </c>
      <c r="AL32" s="5">
        <f t="shared" si="20"/>
        <v>11</v>
      </c>
      <c r="AM32" s="5">
        <f t="shared" si="20"/>
        <v>13</v>
      </c>
      <c r="AN32" s="5">
        <f t="shared" si="20"/>
        <v>2</v>
      </c>
      <c r="AO32" s="5">
        <f t="shared" si="20"/>
        <v>11</v>
      </c>
      <c r="AP32" s="5">
        <f t="shared" si="20"/>
        <v>0</v>
      </c>
      <c r="AQ32" s="5">
        <f t="shared" si="20"/>
        <v>0</v>
      </c>
      <c r="AR32" s="5">
        <f t="shared" si="20"/>
        <v>38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15</v>
      </c>
      <c r="AX32" s="5">
        <f t="shared" si="21"/>
        <v>5</v>
      </c>
      <c r="AY32" s="5">
        <f t="shared" si="21"/>
        <v>3</v>
      </c>
      <c r="AZ32" s="5">
        <f t="shared" si="21"/>
        <v>30</v>
      </c>
      <c r="BA32" s="5">
        <f t="shared" si="21"/>
        <v>13</v>
      </c>
      <c r="BB32" s="5">
        <f t="shared" si="21"/>
        <v>15</v>
      </c>
      <c r="BC32" s="5">
        <f t="shared" si="21"/>
        <v>2</v>
      </c>
      <c r="BD32" s="5">
        <f t="shared" si="21"/>
        <v>8</v>
      </c>
      <c r="BE32" s="5">
        <f t="shared" si="21"/>
        <v>1</v>
      </c>
      <c r="BF32" s="5">
        <f t="shared" si="21"/>
        <v>0</v>
      </c>
      <c r="BG32" s="5">
        <f t="shared" si="21"/>
        <v>48</v>
      </c>
      <c r="BH32" s="10"/>
      <c r="BI32" s="32" t="s">
        <v>67</v>
      </c>
      <c r="BJ32" s="33"/>
      <c r="BK32" s="34"/>
      <c r="BL32" s="5">
        <f t="shared" ref="BL32:BV32" si="22">SUM(BL22:BL31)</f>
        <v>17</v>
      </c>
      <c r="BM32" s="5">
        <f t="shared" si="22"/>
        <v>3</v>
      </c>
      <c r="BN32" s="5">
        <f t="shared" si="22"/>
        <v>9</v>
      </c>
      <c r="BO32" s="5">
        <f t="shared" si="22"/>
        <v>35</v>
      </c>
      <c r="BP32" s="5">
        <f t="shared" si="22"/>
        <v>11</v>
      </c>
      <c r="BQ32" s="5">
        <f t="shared" si="22"/>
        <v>11</v>
      </c>
      <c r="BR32" s="5">
        <f t="shared" si="22"/>
        <v>0</v>
      </c>
      <c r="BS32" s="5">
        <f t="shared" si="22"/>
        <v>7</v>
      </c>
      <c r="BT32" s="5">
        <f t="shared" si="22"/>
        <v>0</v>
      </c>
      <c r="BU32" s="5">
        <f t="shared" si="22"/>
        <v>0</v>
      </c>
      <c r="BV32" s="5">
        <f t="shared" si="22"/>
        <v>52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19</v>
      </c>
      <c r="CB32" s="5">
        <f t="shared" si="23"/>
        <v>4</v>
      </c>
      <c r="CC32" s="5">
        <f t="shared" si="23"/>
        <v>6</v>
      </c>
      <c r="CD32" s="5">
        <f t="shared" si="23"/>
        <v>33</v>
      </c>
      <c r="CE32" s="5">
        <f t="shared" si="23"/>
        <v>12</v>
      </c>
      <c r="CF32" s="5">
        <f t="shared" si="23"/>
        <v>10</v>
      </c>
      <c r="CG32" s="5">
        <f t="shared" si="23"/>
        <v>9</v>
      </c>
      <c r="CH32" s="5">
        <f t="shared" si="23"/>
        <v>14</v>
      </c>
      <c r="CI32" s="5">
        <f t="shared" si="23"/>
        <v>0</v>
      </c>
      <c r="CJ32" s="5">
        <f t="shared" si="23"/>
        <v>0</v>
      </c>
      <c r="CK32" s="5">
        <f t="shared" si="23"/>
        <v>56</v>
      </c>
    </row>
    <row r="33" spans="1:89" x14ac:dyDescent="0.3">
      <c r="A33" s="53" t="s">
        <v>381</v>
      </c>
      <c r="B33" s="54"/>
      <c r="C33" s="55" t="s">
        <v>159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160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4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617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617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927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58" t="s">
        <v>258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" t="s">
        <v>380</v>
      </c>
      <c r="P36" s="114" t="s">
        <v>5</v>
      </c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10"/>
      <c r="AE36" s="90" t="s">
        <v>70</v>
      </c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2"/>
      <c r="AS36" s="11" t="s">
        <v>380</v>
      </c>
      <c r="AT36" s="96" t="s">
        <v>126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72" t="s">
        <v>259</v>
      </c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4"/>
      <c r="BW36" s="22" t="s">
        <v>380</v>
      </c>
      <c r="BX36" s="77" t="s">
        <v>299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</row>
    <row r="37" spans="1:89" ht="14.5" thickTop="1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 t="shared" ref="N38:N47" si="24"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 t="shared" ref="AC38:AC47" si="25"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 t="shared" ref="BG38:BG47" si="27"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 t="shared" ref="BV38:BV47" si="28"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 t="shared" ref="CK38:CK47" si="29">IF(BY38="","",(CA38*2)+(CB38*3)+CC38*1)</f>
        <v>7</v>
      </c>
    </row>
    <row r="39" spans="1:89" x14ac:dyDescent="0.3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 t="shared" si="24"/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 t="shared" si="25"/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 t="shared" si="27"/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 t="shared" si="29"/>
        <v>0</v>
      </c>
    </row>
    <row r="40" spans="1:89" x14ac:dyDescent="0.3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 t="shared" si="24"/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 t="shared" si="25"/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 t="shared" si="26"/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 t="shared" si="27"/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 t="shared" si="28"/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 t="shared" si="29"/>
        <v>0</v>
      </c>
    </row>
    <row r="41" spans="1:89" x14ac:dyDescent="0.3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 t="shared" si="24"/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 t="shared" si="25"/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 t="shared" si="26"/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 t="shared" si="27"/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 t="shared" si="28"/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 t="shared" si="29"/>
        <v>0</v>
      </c>
    </row>
    <row r="42" spans="1:89" x14ac:dyDescent="0.3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 t="shared" si="25"/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 t="shared" si="26"/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 t="shared" si="27"/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 t="shared" si="29"/>
        <v>8</v>
      </c>
    </row>
    <row r="43" spans="1:89" x14ac:dyDescent="0.3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 t="shared" si="24"/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 t="shared" si="25"/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 t="shared" si="27"/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 t="shared" si="28"/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 t="shared" si="29"/>
        <v>0</v>
      </c>
    </row>
    <row r="44" spans="1:89" x14ac:dyDescent="0.3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 t="shared" si="26"/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 t="shared" si="28"/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 t="shared" si="29"/>
        <v>11</v>
      </c>
    </row>
    <row r="45" spans="1:89" x14ac:dyDescent="0.3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 t="shared" si="24"/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 t="shared" si="25"/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 t="shared" si="26"/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 t="shared" si="27"/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 t="shared" si="28"/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 t="shared" si="29"/>
        <v>19</v>
      </c>
    </row>
    <row r="46" spans="1:89" x14ac:dyDescent="0.3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 t="shared" si="24"/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 t="shared" si="26"/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 t="shared" si="29"/>
        <v>4</v>
      </c>
    </row>
    <row r="47" spans="1:89" x14ac:dyDescent="0.3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 t="shared" si="24"/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 t="shared" si="26"/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 t="shared" si="28"/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16</v>
      </c>
      <c r="E48" s="5">
        <f t="shared" si="30"/>
        <v>3</v>
      </c>
      <c r="F48" s="5">
        <f t="shared" si="30"/>
        <v>3</v>
      </c>
      <c r="G48" s="5">
        <f t="shared" si="30"/>
        <v>41</v>
      </c>
      <c r="H48" s="5">
        <f t="shared" si="30"/>
        <v>16</v>
      </c>
      <c r="I48" s="5">
        <f t="shared" si="30"/>
        <v>13</v>
      </c>
      <c r="J48" s="5">
        <f t="shared" si="30"/>
        <v>4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9</v>
      </c>
      <c r="T48" s="5">
        <f t="shared" si="31"/>
        <v>7</v>
      </c>
      <c r="U48" s="5">
        <f t="shared" si="31"/>
        <v>3</v>
      </c>
      <c r="V48" s="5">
        <f t="shared" si="31"/>
        <v>35</v>
      </c>
      <c r="W48" s="5">
        <f t="shared" si="31"/>
        <v>16</v>
      </c>
      <c r="X48" s="5">
        <f t="shared" si="31"/>
        <v>10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42</v>
      </c>
      <c r="AD48" s="10"/>
      <c r="AE48" s="32" t="s">
        <v>67</v>
      </c>
      <c r="AF48" s="33"/>
      <c r="AG48" s="34"/>
      <c r="AH48" s="5">
        <f t="shared" ref="AH48:AR48" si="32">SUM(AH38:AH47)</f>
        <v>11</v>
      </c>
      <c r="AI48" s="5">
        <f t="shared" si="32"/>
        <v>6</v>
      </c>
      <c r="AJ48" s="5">
        <f t="shared" si="32"/>
        <v>4</v>
      </c>
      <c r="AK48" s="5">
        <f t="shared" si="32"/>
        <v>35</v>
      </c>
      <c r="AL48" s="5">
        <f t="shared" si="32"/>
        <v>14</v>
      </c>
      <c r="AM48" s="5">
        <f t="shared" si="32"/>
        <v>12</v>
      </c>
      <c r="AN48" s="5">
        <f t="shared" si="32"/>
        <v>1</v>
      </c>
      <c r="AO48" s="5">
        <f t="shared" si="32"/>
        <v>14</v>
      </c>
      <c r="AP48" s="5">
        <f t="shared" si="32"/>
        <v>0</v>
      </c>
      <c r="AQ48" s="5">
        <f t="shared" si="32"/>
        <v>0</v>
      </c>
      <c r="AR48" s="5">
        <f t="shared" si="32"/>
        <v>44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18</v>
      </c>
      <c r="AX48" s="5">
        <f t="shared" si="33"/>
        <v>6</v>
      </c>
      <c r="AY48" s="5">
        <f t="shared" si="33"/>
        <v>6</v>
      </c>
      <c r="AZ48" s="5">
        <f t="shared" si="33"/>
        <v>40</v>
      </c>
      <c r="BA48" s="5">
        <f t="shared" si="33"/>
        <v>25</v>
      </c>
      <c r="BB48" s="5">
        <f t="shared" si="33"/>
        <v>11</v>
      </c>
      <c r="BC48" s="5">
        <f t="shared" si="33"/>
        <v>3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60</v>
      </c>
      <c r="BH48" s="10"/>
      <c r="BI48" s="32" t="s">
        <v>67</v>
      </c>
      <c r="BJ48" s="33"/>
      <c r="BK48" s="34"/>
      <c r="BL48" s="5">
        <f t="shared" ref="BL48:BV48" si="34">SUM(BL38:BL47)</f>
        <v>13</v>
      </c>
      <c r="BM48" s="5">
        <f t="shared" si="34"/>
        <v>2</v>
      </c>
      <c r="BN48" s="5">
        <f t="shared" si="34"/>
        <v>3</v>
      </c>
      <c r="BO48" s="5">
        <f t="shared" si="34"/>
        <v>34</v>
      </c>
      <c r="BP48" s="5">
        <f t="shared" si="34"/>
        <v>10</v>
      </c>
      <c r="BQ48" s="5">
        <f t="shared" si="34"/>
        <v>11</v>
      </c>
      <c r="BR48" s="5">
        <f t="shared" si="34"/>
        <v>6</v>
      </c>
      <c r="BS48" s="5">
        <f t="shared" si="34"/>
        <v>8</v>
      </c>
      <c r="BT48" s="5">
        <f t="shared" si="34"/>
        <v>1</v>
      </c>
      <c r="BU48" s="5">
        <f t="shared" si="34"/>
        <v>0</v>
      </c>
      <c r="BV48" s="5">
        <f t="shared" si="34"/>
        <v>35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13</v>
      </c>
      <c r="CB48" s="5">
        <f t="shared" si="35"/>
        <v>7</v>
      </c>
      <c r="CC48" s="5">
        <f t="shared" si="35"/>
        <v>2</v>
      </c>
      <c r="CD48" s="5">
        <f t="shared" si="35"/>
        <v>34</v>
      </c>
      <c r="CE48" s="5">
        <f t="shared" si="35"/>
        <v>12</v>
      </c>
      <c r="CF48" s="5">
        <f t="shared" si="35"/>
        <v>16</v>
      </c>
      <c r="CG48" s="5">
        <f t="shared" si="35"/>
        <v>5</v>
      </c>
      <c r="CH48" s="5">
        <f t="shared" si="35"/>
        <v>4</v>
      </c>
      <c r="CI48" s="5">
        <f t="shared" si="35"/>
        <v>0</v>
      </c>
      <c r="CJ48" s="5">
        <f t="shared" si="35"/>
        <v>0</v>
      </c>
      <c r="CK48" s="5">
        <f t="shared" si="35"/>
        <v>49</v>
      </c>
    </row>
    <row r="49" spans="1:89" x14ac:dyDescent="0.3">
      <c r="A49" s="53" t="s">
        <v>381</v>
      </c>
      <c r="B49" s="54"/>
      <c r="C49" s="55" t="s">
        <v>126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70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928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928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42" t="s">
        <v>675</v>
      </c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37" t="s">
        <v>456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11" t="s">
        <v>380</v>
      </c>
      <c r="P52" s="188" t="s">
        <v>470</v>
      </c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0"/>
      <c r="AE52" s="100" t="s">
        <v>260</v>
      </c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2"/>
      <c r="AS52" s="11" t="s">
        <v>380</v>
      </c>
      <c r="AT52" s="87" t="s">
        <v>212</v>
      </c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9"/>
      <c r="BH52" s="17"/>
      <c r="BI52" s="93" t="s">
        <v>162</v>
      </c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5"/>
      <c r="BW52" s="11" t="s">
        <v>380</v>
      </c>
      <c r="BX52" s="111" t="s">
        <v>433</v>
      </c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3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x14ac:dyDescent="0.3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 t="shared" ref="N54:N63" si="36"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 t="shared" ref="AR54:AR63" si="38"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 t="shared" ref="BG54:BG63" si="39"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 t="shared" ref="CK54:CK63" si="41">IF(BY54="","",(CA54*2)+(CB54*3)+CC54*1)</f>
        <v>0</v>
      </c>
    </row>
    <row r="55" spans="1:89" x14ac:dyDescent="0.3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 t="shared" si="36"/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 t="shared" si="37"/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 t="shared" si="38"/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 t="shared" si="39"/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 t="shared" si="40"/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 t="shared" si="41"/>
        <v>8</v>
      </c>
    </row>
    <row r="56" spans="1:89" x14ac:dyDescent="0.3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 t="shared" si="39"/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 t="shared" si="40"/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 t="shared" si="37"/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 t="shared" si="38"/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 t="shared" si="40"/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 t="shared" si="36"/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 t="shared" si="37"/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 t="shared" si="38"/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 t="shared" si="39"/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 t="shared" si="41"/>
        <v>11</v>
      </c>
    </row>
    <row r="59" spans="1:89" x14ac:dyDescent="0.3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 t="shared" si="36"/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 t="shared" si="38"/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 t="shared" si="40"/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 t="shared" si="38"/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 t="shared" si="39"/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 t="shared" si="40"/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 t="shared" si="41"/>
        <v>13</v>
      </c>
    </row>
    <row r="61" spans="1:89" x14ac:dyDescent="0.3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 t="shared" si="36"/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 t="shared" si="37"/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 t="shared" si="38"/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 t="shared" si="39"/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 t="shared" si="40"/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 t="shared" si="36"/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 t="shared" si="37"/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 t="shared" si="39"/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 t="shared" si="40"/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 t="shared" si="41"/>
        <v>2</v>
      </c>
    </row>
    <row r="63" spans="1:89" x14ac:dyDescent="0.3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 t="shared" si="36"/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 t="shared" si="37"/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 t="shared" si="38"/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 t="shared" si="41"/>
        <v>11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21</v>
      </c>
      <c r="E64" s="5">
        <f t="shared" si="42"/>
        <v>4</v>
      </c>
      <c r="F64" s="5">
        <f t="shared" si="42"/>
        <v>6</v>
      </c>
      <c r="G64" s="5">
        <f t="shared" si="42"/>
        <v>39</v>
      </c>
      <c r="H64" s="5">
        <f t="shared" si="42"/>
        <v>18</v>
      </c>
      <c r="I64" s="5">
        <f t="shared" si="42"/>
        <v>16</v>
      </c>
      <c r="J64" s="5">
        <f t="shared" si="42"/>
        <v>2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60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15</v>
      </c>
      <c r="T64" s="5">
        <f t="shared" si="43"/>
        <v>6</v>
      </c>
      <c r="U64" s="5">
        <f t="shared" si="43"/>
        <v>6</v>
      </c>
      <c r="V64" s="5">
        <f t="shared" si="43"/>
        <v>28</v>
      </c>
      <c r="W64" s="5">
        <f t="shared" si="43"/>
        <v>10</v>
      </c>
      <c r="X64" s="5">
        <f t="shared" si="43"/>
        <v>10</v>
      </c>
      <c r="Y64" s="5">
        <f t="shared" si="43"/>
        <v>6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54</v>
      </c>
      <c r="AD64" s="10"/>
      <c r="AE64" s="32" t="s">
        <v>67</v>
      </c>
      <c r="AF64" s="33"/>
      <c r="AG64" s="34"/>
      <c r="AH64" s="5">
        <f t="shared" ref="AH64:AR64" si="44">SUM(AH54:AH63)</f>
        <v>21</v>
      </c>
      <c r="AI64" s="5">
        <f t="shared" si="44"/>
        <v>5</v>
      </c>
      <c r="AJ64" s="5">
        <f t="shared" si="44"/>
        <v>4</v>
      </c>
      <c r="AK64" s="5">
        <f t="shared" si="44"/>
        <v>38</v>
      </c>
      <c r="AL64" s="5">
        <f t="shared" si="44"/>
        <v>19</v>
      </c>
      <c r="AM64" s="5">
        <f t="shared" si="44"/>
        <v>4</v>
      </c>
      <c r="AN64" s="5">
        <f t="shared" si="44"/>
        <v>3</v>
      </c>
      <c r="AO64" s="5">
        <f t="shared" si="44"/>
        <v>4</v>
      </c>
      <c r="AP64" s="5">
        <f t="shared" si="44"/>
        <v>1</v>
      </c>
      <c r="AQ64" s="5">
        <f t="shared" si="44"/>
        <v>0</v>
      </c>
      <c r="AR64" s="5">
        <f t="shared" si="44"/>
        <v>61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22</v>
      </c>
      <c r="AX64" s="5">
        <f t="shared" si="45"/>
        <v>10</v>
      </c>
      <c r="AY64" s="5">
        <f t="shared" si="45"/>
        <v>4</v>
      </c>
      <c r="AZ64" s="5">
        <f t="shared" si="45"/>
        <v>30</v>
      </c>
      <c r="BA64" s="5">
        <f t="shared" si="45"/>
        <v>27</v>
      </c>
      <c r="BB64" s="5">
        <f t="shared" si="45"/>
        <v>13</v>
      </c>
      <c r="BC64" s="5">
        <f t="shared" si="45"/>
        <v>2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78</v>
      </c>
      <c r="BH64" s="10"/>
      <c r="BI64" s="32" t="s">
        <v>67</v>
      </c>
      <c r="BJ64" s="33"/>
      <c r="BK64" s="34"/>
      <c r="BL64" s="5">
        <f t="shared" ref="BL64:BV64" si="46">SUM(BL54:BL63)</f>
        <v>25</v>
      </c>
      <c r="BM64" s="5">
        <f t="shared" si="46"/>
        <v>5</v>
      </c>
      <c r="BN64" s="5">
        <f t="shared" si="46"/>
        <v>6</v>
      </c>
      <c r="BO64" s="5">
        <f t="shared" si="46"/>
        <v>48</v>
      </c>
      <c r="BP64" s="5">
        <f t="shared" si="46"/>
        <v>21</v>
      </c>
      <c r="BQ64" s="5">
        <f t="shared" si="46"/>
        <v>7</v>
      </c>
      <c r="BR64" s="5">
        <f t="shared" si="46"/>
        <v>5</v>
      </c>
      <c r="BS64" s="5">
        <f t="shared" si="46"/>
        <v>6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11</v>
      </c>
      <c r="CB64" s="5">
        <f t="shared" si="47"/>
        <v>7</v>
      </c>
      <c r="CC64" s="5">
        <f t="shared" si="47"/>
        <v>2</v>
      </c>
      <c r="CD64" s="5">
        <f t="shared" si="47"/>
        <v>32</v>
      </c>
      <c r="CE64" s="5">
        <f t="shared" si="47"/>
        <v>11</v>
      </c>
      <c r="CF64" s="5">
        <f t="shared" si="47"/>
        <v>9</v>
      </c>
      <c r="CG64" s="5">
        <f t="shared" si="47"/>
        <v>1</v>
      </c>
      <c r="CH64" s="5">
        <f t="shared" si="47"/>
        <v>6</v>
      </c>
      <c r="CI64" s="5">
        <f t="shared" si="47"/>
        <v>0</v>
      </c>
      <c r="CJ64" s="5">
        <f t="shared" si="47"/>
        <v>0</v>
      </c>
      <c r="CK64" s="5">
        <f t="shared" si="47"/>
        <v>45</v>
      </c>
    </row>
    <row r="65" spans="1:89" x14ac:dyDescent="0.3">
      <c r="A65" s="26" t="s">
        <v>381</v>
      </c>
      <c r="B65" s="27"/>
      <c r="C65" s="28" t="s">
        <v>260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470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212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675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675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926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79" t="s">
        <v>340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1" t="s">
        <v>380</v>
      </c>
      <c r="P68" s="103" t="s">
        <v>125</v>
      </c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5"/>
      <c r="AD68" s="10"/>
      <c r="AE68" s="187" t="s">
        <v>6</v>
      </c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1" t="s">
        <v>380</v>
      </c>
      <c r="AT68" s="75" t="s">
        <v>161</v>
      </c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 t="shared" ref="AR70:AR79" si="50"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 t="shared" ref="BG70:BG79" si="51"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 t="shared" si="49"/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 t="shared" si="50"/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 t="shared" si="51"/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 t="shared" si="48"/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 t="shared" si="49"/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 t="shared" si="50"/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 t="shared" si="51"/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 t="shared" si="48"/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 t="shared" si="49"/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 t="shared" si="48"/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 t="shared" si="49"/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 t="shared" si="50"/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 t="shared" si="51"/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 t="shared" si="48"/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 t="shared" si="50"/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 t="shared" si="51"/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 t="shared" si="48"/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 t="shared" si="49"/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 t="shared" si="50"/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 t="shared" si="51"/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 t="shared" si="49"/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 t="shared" si="48"/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 t="shared" si="51"/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 t="shared" si="51"/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20</v>
      </c>
      <c r="E80" s="5">
        <f t="shared" si="54"/>
        <v>0</v>
      </c>
      <c r="F80" s="5">
        <f t="shared" si="54"/>
        <v>9</v>
      </c>
      <c r="G80" s="5">
        <f t="shared" si="54"/>
        <v>39</v>
      </c>
      <c r="H80" s="5">
        <f t="shared" si="54"/>
        <v>8</v>
      </c>
      <c r="I80" s="5">
        <f t="shared" si="54"/>
        <v>2</v>
      </c>
      <c r="J80" s="5">
        <f t="shared" si="54"/>
        <v>1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49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12</v>
      </c>
      <c r="T80" s="5">
        <f t="shared" si="55"/>
        <v>5</v>
      </c>
      <c r="U80" s="5">
        <f t="shared" si="55"/>
        <v>3</v>
      </c>
      <c r="V80" s="5">
        <f t="shared" si="55"/>
        <v>23</v>
      </c>
      <c r="W80" s="5">
        <f t="shared" si="55"/>
        <v>8</v>
      </c>
      <c r="X80" s="5">
        <f t="shared" si="55"/>
        <v>5</v>
      </c>
      <c r="Y80" s="5">
        <f t="shared" si="55"/>
        <v>3</v>
      </c>
      <c r="Z80" s="5">
        <f t="shared" si="55"/>
        <v>11</v>
      </c>
      <c r="AA80" s="5">
        <f t="shared" si="55"/>
        <v>1</v>
      </c>
      <c r="AB80" s="5">
        <f t="shared" si="55"/>
        <v>0</v>
      </c>
      <c r="AC80" s="5">
        <f t="shared" si="55"/>
        <v>42</v>
      </c>
      <c r="AD80" s="10"/>
      <c r="AE80" s="32" t="s">
        <v>67</v>
      </c>
      <c r="AF80" s="33"/>
      <c r="AG80" s="34"/>
      <c r="AH80" s="5">
        <f t="shared" ref="AH80:AR80" si="56">SUM(AH70:AH79)</f>
        <v>7</v>
      </c>
      <c r="AI80" s="5">
        <f t="shared" si="56"/>
        <v>7</v>
      </c>
      <c r="AJ80" s="5">
        <f t="shared" si="56"/>
        <v>6</v>
      </c>
      <c r="AK80" s="5">
        <f t="shared" si="56"/>
        <v>31</v>
      </c>
      <c r="AL80" s="5">
        <f t="shared" si="56"/>
        <v>10</v>
      </c>
      <c r="AM80" s="5">
        <f t="shared" si="56"/>
        <v>5</v>
      </c>
      <c r="AN80" s="5">
        <f t="shared" si="56"/>
        <v>2</v>
      </c>
      <c r="AO80" s="5">
        <f t="shared" si="56"/>
        <v>10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8</v>
      </c>
      <c r="AX80" s="5">
        <f t="shared" si="57"/>
        <v>7</v>
      </c>
      <c r="AY80" s="5">
        <f t="shared" si="57"/>
        <v>6</v>
      </c>
      <c r="AZ80" s="5">
        <f t="shared" si="57"/>
        <v>32</v>
      </c>
      <c r="BA80" s="5">
        <f t="shared" si="57"/>
        <v>11</v>
      </c>
      <c r="BB80" s="5">
        <f t="shared" si="57"/>
        <v>6</v>
      </c>
      <c r="BC80" s="5">
        <f t="shared" si="57"/>
        <v>0</v>
      </c>
      <c r="BD80" s="5">
        <f t="shared" si="57"/>
        <v>12</v>
      </c>
      <c r="BE80" s="5">
        <f t="shared" si="57"/>
        <v>0</v>
      </c>
      <c r="BF80" s="5">
        <f t="shared" si="57"/>
        <v>0</v>
      </c>
      <c r="BG80" s="5">
        <f t="shared" si="57"/>
        <v>43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125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926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926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39" t="s">
        <v>428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11" t="s">
        <v>380</v>
      </c>
      <c r="P4" s="78" t="s">
        <v>211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10"/>
      <c r="AE4" s="77" t="s">
        <v>299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11" t="s">
        <v>380</v>
      </c>
      <c r="AT4" s="103" t="s">
        <v>125</v>
      </c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0"/>
      <c r="BI4" s="79" t="s">
        <v>340</v>
      </c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11" t="s">
        <v>380</v>
      </c>
      <c r="BX4" s="36" t="s">
        <v>465</v>
      </c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 t="shared" ref="N6:N15" si="0"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 t="shared" ref="AC6:AC15" si="1"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 t="shared" ref="AR6:AR15" si="2"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 t="shared" ref="CK6:CK15" si="5">IF(BY6="","",(CA6*2)+(CB6*3)+CC6*1)</f>
        <v>16</v>
      </c>
    </row>
    <row r="7" spans="1:93" x14ac:dyDescent="0.3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 t="shared" si="0"/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 t="shared" si="2"/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 t="shared" si="3"/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 t="shared" si="5"/>
        <v>2</v>
      </c>
    </row>
    <row r="8" spans="1:93" x14ac:dyDescent="0.3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 t="shared" si="0"/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 t="shared" si="1"/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 t="shared" si="2"/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 t="shared" si="3"/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 t="shared" si="4"/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 t="shared" si="0"/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 t="shared" si="1"/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 t="shared" si="2"/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 t="shared" si="3"/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 t="shared" si="0"/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 t="shared" si="1"/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 t="shared" si="2"/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 t="shared" si="3"/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 t="shared" si="4"/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 t="shared" si="5"/>
        <v>0</v>
      </c>
    </row>
    <row r="11" spans="1:93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 t="shared" si="4"/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15</v>
      </c>
    </row>
    <row r="12" spans="1:93" x14ac:dyDescent="0.3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 t="shared" si="0"/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 t="shared" si="1"/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 t="shared" si="2"/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 t="shared" si="3"/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 t="shared" si="4"/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 t="shared" si="1"/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 t="shared" si="2"/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 t="shared" si="3"/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 t="shared" si="4"/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 t="shared" si="5"/>
        <v>7</v>
      </c>
    </row>
    <row r="14" spans="1:93" x14ac:dyDescent="0.3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 t="shared" si="1"/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 t="shared" si="4"/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 t="shared" si="5"/>
        <v>0</v>
      </c>
    </row>
    <row r="15" spans="1:93" x14ac:dyDescent="0.3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 t="shared" si="0"/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 t="shared" si="4"/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 t="shared" si="5"/>
        <v>18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11</v>
      </c>
      <c r="E16" s="5">
        <f t="shared" si="6"/>
        <v>2</v>
      </c>
      <c r="F16" s="5">
        <f t="shared" si="6"/>
        <v>6</v>
      </c>
      <c r="G16" s="5">
        <f t="shared" si="6"/>
        <v>26</v>
      </c>
      <c r="H16" s="5">
        <f t="shared" si="6"/>
        <v>13</v>
      </c>
      <c r="I16" s="5">
        <f t="shared" si="6"/>
        <v>5</v>
      </c>
      <c r="J16" s="5">
        <f t="shared" si="6"/>
        <v>3</v>
      </c>
      <c r="K16" s="5">
        <f t="shared" si="6"/>
        <v>6</v>
      </c>
      <c r="L16" s="5">
        <f t="shared" si="6"/>
        <v>0</v>
      </c>
      <c r="M16" s="5">
        <f t="shared" si="6"/>
        <v>0</v>
      </c>
      <c r="N16" s="5">
        <f t="shared" si="6"/>
        <v>34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28</v>
      </c>
      <c r="T16" s="5">
        <f t="shared" si="7"/>
        <v>6</v>
      </c>
      <c r="U16" s="5">
        <f t="shared" si="7"/>
        <v>7</v>
      </c>
      <c r="V16" s="5">
        <f t="shared" si="7"/>
        <v>34</v>
      </c>
      <c r="W16" s="5">
        <f t="shared" si="7"/>
        <v>30</v>
      </c>
      <c r="X16" s="5">
        <f t="shared" si="7"/>
        <v>12</v>
      </c>
      <c r="Y16" s="5">
        <f t="shared" si="7"/>
        <v>1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81</v>
      </c>
      <c r="AD16" s="10"/>
      <c r="AE16" s="32" t="s">
        <v>67</v>
      </c>
      <c r="AF16" s="33"/>
      <c r="AG16" s="34"/>
      <c r="AH16" s="5">
        <f t="shared" ref="AH16:AR16" si="8">SUM(AH6:AH15)</f>
        <v>17</v>
      </c>
      <c r="AI16" s="5">
        <f t="shared" si="8"/>
        <v>3</v>
      </c>
      <c r="AJ16" s="5">
        <f t="shared" si="8"/>
        <v>12</v>
      </c>
      <c r="AK16" s="5">
        <f t="shared" si="8"/>
        <v>32</v>
      </c>
      <c r="AL16" s="5">
        <f t="shared" si="8"/>
        <v>12</v>
      </c>
      <c r="AM16" s="5">
        <f t="shared" si="8"/>
        <v>5</v>
      </c>
      <c r="AN16" s="5">
        <f t="shared" si="8"/>
        <v>4</v>
      </c>
      <c r="AO16" s="5">
        <f t="shared" si="8"/>
        <v>14</v>
      </c>
      <c r="AP16" s="5">
        <f t="shared" si="8"/>
        <v>0</v>
      </c>
      <c r="AQ16" s="5">
        <f t="shared" si="8"/>
        <v>0</v>
      </c>
      <c r="AR16" s="5">
        <f t="shared" si="8"/>
        <v>55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15</v>
      </c>
      <c r="AX16" s="5">
        <f t="shared" si="9"/>
        <v>3</v>
      </c>
      <c r="AY16" s="5">
        <f t="shared" si="9"/>
        <v>8</v>
      </c>
      <c r="AZ16" s="5">
        <f t="shared" si="9"/>
        <v>45</v>
      </c>
      <c r="BA16" s="5">
        <f t="shared" si="9"/>
        <v>11</v>
      </c>
      <c r="BB16" s="5">
        <f t="shared" si="9"/>
        <v>4</v>
      </c>
      <c r="BC16" s="5">
        <f t="shared" si="9"/>
        <v>1</v>
      </c>
      <c r="BD16" s="5">
        <f t="shared" si="9"/>
        <v>10</v>
      </c>
      <c r="BE16" s="5">
        <f t="shared" si="9"/>
        <v>1</v>
      </c>
      <c r="BF16" s="5">
        <f t="shared" si="9"/>
        <v>0</v>
      </c>
      <c r="BG16" s="5">
        <f t="shared" si="9"/>
        <v>47</v>
      </c>
      <c r="BH16" s="10"/>
      <c r="BI16" s="32" t="s">
        <v>67</v>
      </c>
      <c r="BJ16" s="33"/>
      <c r="BK16" s="34"/>
      <c r="BL16" s="5">
        <f t="shared" ref="BL16:BV16" si="10">SUM(BL6:BL15)</f>
        <v>21</v>
      </c>
      <c r="BM16" s="5">
        <f t="shared" si="10"/>
        <v>2</v>
      </c>
      <c r="BN16" s="5">
        <f t="shared" si="10"/>
        <v>13</v>
      </c>
      <c r="BO16" s="5">
        <f t="shared" si="10"/>
        <v>31</v>
      </c>
      <c r="BP16" s="5">
        <f t="shared" si="10"/>
        <v>14</v>
      </c>
      <c r="BQ16" s="5">
        <f t="shared" si="10"/>
        <v>9</v>
      </c>
      <c r="BR16" s="5">
        <f t="shared" si="10"/>
        <v>1</v>
      </c>
      <c r="BS16" s="5">
        <f t="shared" si="10"/>
        <v>8</v>
      </c>
      <c r="BT16" s="5">
        <f t="shared" si="10"/>
        <v>0</v>
      </c>
      <c r="BU16" s="5">
        <f t="shared" si="10"/>
        <v>1</v>
      </c>
      <c r="BV16" s="5">
        <f t="shared" si="10"/>
        <v>61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16</v>
      </c>
      <c r="CB16" s="5">
        <f t="shared" si="11"/>
        <v>6</v>
      </c>
      <c r="CC16" s="5">
        <f t="shared" si="11"/>
        <v>8</v>
      </c>
      <c r="CD16" s="5">
        <f t="shared" si="11"/>
        <v>27</v>
      </c>
      <c r="CE16" s="5">
        <f t="shared" si="11"/>
        <v>17</v>
      </c>
      <c r="CF16" s="5">
        <f t="shared" si="11"/>
        <v>11</v>
      </c>
      <c r="CG16" s="5">
        <f t="shared" si="11"/>
        <v>0</v>
      </c>
      <c r="CH16" s="5">
        <f t="shared" si="11"/>
        <v>18</v>
      </c>
      <c r="CI16" s="5">
        <f t="shared" si="11"/>
        <v>0</v>
      </c>
      <c r="CJ16" s="5">
        <f t="shared" si="11"/>
        <v>0</v>
      </c>
      <c r="CK16" s="5">
        <f t="shared" si="11"/>
        <v>58</v>
      </c>
    </row>
    <row r="17" spans="1:89" x14ac:dyDescent="0.3">
      <c r="A17" s="26" t="s">
        <v>381</v>
      </c>
      <c r="B17" s="27"/>
      <c r="C17" s="28" t="s">
        <v>299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465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125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941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941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941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71" t="s">
        <v>339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11" t="s">
        <v>380</v>
      </c>
      <c r="P20" s="114" t="s">
        <v>5</v>
      </c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6"/>
      <c r="AD20" s="10"/>
      <c r="AE20" s="123" t="s">
        <v>408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5"/>
      <c r="AS20" s="11" t="s">
        <v>380</v>
      </c>
      <c r="AT20" s="62" t="s">
        <v>160</v>
      </c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4"/>
      <c r="BH20" s="10"/>
      <c r="BI20" s="106" t="s">
        <v>210</v>
      </c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1" t="s">
        <v>380</v>
      </c>
      <c r="BX20" s="120" t="s">
        <v>358</v>
      </c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2"/>
    </row>
    <row r="21" spans="1:89" ht="14.5" thickTop="1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 t="shared" ref="AC22:AC31" si="13"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 t="shared" ref="AR22:AR31" si="14"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 t="shared" ref="BV22:BV31" si="16"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 t="shared" ref="CK22:CK31" si="17">IF(BY22="","",(CA22*2)+(CB22*3)+CC22*1)</f>
        <v>0</v>
      </c>
    </row>
    <row r="23" spans="1:89" x14ac:dyDescent="0.3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 t="shared" si="12"/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 t="shared" si="13"/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 t="shared" si="14"/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 t="shared" si="16"/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 t="shared" si="17"/>
        <v>10</v>
      </c>
    </row>
    <row r="24" spans="1:89" x14ac:dyDescent="0.3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 t="shared" si="12"/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 t="shared" si="13"/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 t="shared" si="15"/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 t="shared" si="17"/>
        <v>15</v>
      </c>
    </row>
    <row r="25" spans="1:89" x14ac:dyDescent="0.3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 t="shared" si="12"/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 t="shared" si="14"/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 t="shared" si="16"/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 t="shared" si="17"/>
        <v>9</v>
      </c>
    </row>
    <row r="26" spans="1:89" x14ac:dyDescent="0.3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 t="shared" si="12"/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 t="shared" si="13"/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 t="shared" si="14"/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 t="shared" si="17"/>
        <v>0</v>
      </c>
    </row>
    <row r="27" spans="1:89" x14ac:dyDescent="0.3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 t="shared" si="12"/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 t="shared" si="13"/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 t="shared" si="14"/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 t="shared" si="15"/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 t="shared" si="16"/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 t="shared" si="17"/>
        <v>3</v>
      </c>
    </row>
    <row r="28" spans="1:89" x14ac:dyDescent="0.3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 t="shared" si="12"/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 t="shared" si="13"/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 t="shared" si="14"/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 t="shared" si="15"/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 t="shared" si="17"/>
        <v>0</v>
      </c>
    </row>
    <row r="29" spans="1:89" x14ac:dyDescent="0.3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 t="shared" si="12"/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 t="shared" si="15"/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 t="shared" si="17"/>
        <v>12</v>
      </c>
    </row>
    <row r="30" spans="1:89" x14ac:dyDescent="0.3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 t="shared" si="14"/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 t="shared" si="15"/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 t="shared" si="16"/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x14ac:dyDescent="0.3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 t="shared" si="12"/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 t="shared" si="15"/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 t="shared" si="16"/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17</v>
      </c>
      <c r="E32" s="5">
        <f t="shared" si="18"/>
        <v>7</v>
      </c>
      <c r="F32" s="5">
        <f t="shared" si="18"/>
        <v>6</v>
      </c>
      <c r="G32" s="5">
        <f t="shared" si="18"/>
        <v>48</v>
      </c>
      <c r="H32" s="5">
        <f t="shared" si="18"/>
        <v>12</v>
      </c>
      <c r="I32" s="5">
        <f t="shared" si="18"/>
        <v>9</v>
      </c>
      <c r="J32" s="5">
        <f t="shared" si="18"/>
        <v>2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61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12</v>
      </c>
      <c r="T32" s="5">
        <f t="shared" si="19"/>
        <v>7</v>
      </c>
      <c r="U32" s="5">
        <f t="shared" si="19"/>
        <v>9</v>
      </c>
      <c r="V32" s="5">
        <f t="shared" si="19"/>
        <v>30</v>
      </c>
      <c r="W32" s="5">
        <f t="shared" si="19"/>
        <v>10</v>
      </c>
      <c r="X32" s="5">
        <f t="shared" si="19"/>
        <v>5</v>
      </c>
      <c r="Y32" s="5">
        <f t="shared" si="19"/>
        <v>1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54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5</v>
      </c>
      <c r="AJ32" s="5">
        <f t="shared" si="20"/>
        <v>1</v>
      </c>
      <c r="AK32" s="5">
        <f t="shared" si="20"/>
        <v>39</v>
      </c>
      <c r="AL32" s="5">
        <f t="shared" si="20"/>
        <v>15</v>
      </c>
      <c r="AM32" s="5">
        <f t="shared" si="20"/>
        <v>16</v>
      </c>
      <c r="AN32" s="5">
        <f t="shared" si="20"/>
        <v>8</v>
      </c>
      <c r="AO32" s="5">
        <f t="shared" si="20"/>
        <v>11</v>
      </c>
      <c r="AP32" s="5">
        <f t="shared" si="20"/>
        <v>1</v>
      </c>
      <c r="AQ32" s="5">
        <f t="shared" si="20"/>
        <v>0</v>
      </c>
      <c r="AR32" s="5">
        <f t="shared" si="20"/>
        <v>44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17</v>
      </c>
      <c r="AX32" s="5">
        <f t="shared" si="21"/>
        <v>3</v>
      </c>
      <c r="AY32" s="5">
        <f t="shared" si="21"/>
        <v>9</v>
      </c>
      <c r="AZ32" s="5">
        <f t="shared" si="21"/>
        <v>39</v>
      </c>
      <c r="BA32" s="5">
        <f t="shared" si="21"/>
        <v>21</v>
      </c>
      <c r="BB32" s="5">
        <f t="shared" si="21"/>
        <v>10</v>
      </c>
      <c r="BC32" s="5">
        <f t="shared" si="21"/>
        <v>3</v>
      </c>
      <c r="BD32" s="5">
        <f t="shared" si="21"/>
        <v>5</v>
      </c>
      <c r="BE32" s="5">
        <f t="shared" si="21"/>
        <v>0</v>
      </c>
      <c r="BF32" s="5">
        <f t="shared" si="21"/>
        <v>0</v>
      </c>
      <c r="BG32" s="5">
        <f t="shared" si="21"/>
        <v>52</v>
      </c>
      <c r="BH32" s="10"/>
      <c r="BI32" s="32" t="s">
        <v>67</v>
      </c>
      <c r="BJ32" s="33"/>
      <c r="BK32" s="34"/>
      <c r="BL32" s="5">
        <f t="shared" ref="BL32:BV32" si="22">SUM(BL22:BL31)</f>
        <v>13</v>
      </c>
      <c r="BM32" s="5">
        <f t="shared" si="22"/>
        <v>5</v>
      </c>
      <c r="BN32" s="5">
        <f t="shared" si="22"/>
        <v>10</v>
      </c>
      <c r="BO32" s="5">
        <f t="shared" si="22"/>
        <v>29</v>
      </c>
      <c r="BP32" s="5">
        <f t="shared" si="22"/>
        <v>13</v>
      </c>
      <c r="BQ32" s="5">
        <f t="shared" si="22"/>
        <v>8</v>
      </c>
      <c r="BR32" s="5">
        <f t="shared" si="22"/>
        <v>3</v>
      </c>
      <c r="BS32" s="5">
        <f t="shared" si="22"/>
        <v>9</v>
      </c>
      <c r="BT32" s="5">
        <f t="shared" si="22"/>
        <v>0</v>
      </c>
      <c r="BU32" s="5">
        <f t="shared" si="22"/>
        <v>0</v>
      </c>
      <c r="BV32" s="5">
        <f t="shared" si="22"/>
        <v>51</v>
      </c>
      <c r="BW32" s="14" t="s">
        <v>378</v>
      </c>
      <c r="BX32" s="32" t="s">
        <v>67</v>
      </c>
      <c r="BY32" s="33"/>
      <c r="BZ32" s="34"/>
      <c r="CA32" s="5">
        <f t="shared" ref="CA32:CK32" si="23">SUM(CA22:CA31)</f>
        <v>18</v>
      </c>
      <c r="CB32" s="5">
        <f t="shared" si="23"/>
        <v>2</v>
      </c>
      <c r="CC32" s="5">
        <f t="shared" si="23"/>
        <v>7</v>
      </c>
      <c r="CD32" s="5">
        <f t="shared" si="23"/>
        <v>41</v>
      </c>
      <c r="CE32" s="5">
        <f t="shared" si="23"/>
        <v>12</v>
      </c>
      <c r="CF32" s="5">
        <f t="shared" si="23"/>
        <v>6</v>
      </c>
      <c r="CG32" s="5">
        <f t="shared" si="23"/>
        <v>4</v>
      </c>
      <c r="CH32" s="5">
        <f t="shared" si="23"/>
        <v>14</v>
      </c>
      <c r="CI32" s="5">
        <f t="shared" si="23"/>
        <v>0</v>
      </c>
      <c r="CJ32" s="5">
        <f t="shared" si="23"/>
        <v>0</v>
      </c>
      <c r="CK32" s="5">
        <f t="shared" si="23"/>
        <v>49</v>
      </c>
    </row>
    <row r="33" spans="1:89" x14ac:dyDescent="0.3">
      <c r="A33" s="53" t="s">
        <v>381</v>
      </c>
      <c r="B33" s="54"/>
      <c r="C33" s="55" t="s">
        <v>408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339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160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944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933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933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107" t="s">
        <v>123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1" t="s">
        <v>380</v>
      </c>
      <c r="P36" s="108" t="s">
        <v>4</v>
      </c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"/>
      <c r="AE36" s="45" t="s">
        <v>298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11" t="s">
        <v>380</v>
      </c>
      <c r="AT36" s="117" t="s">
        <v>68</v>
      </c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9"/>
      <c r="BH36" s="10"/>
      <c r="BI36" s="49" t="s">
        <v>159</v>
      </c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1"/>
      <c r="BW36" s="22" t="s">
        <v>380</v>
      </c>
      <c r="BX36" s="52" t="s">
        <v>209</v>
      </c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</row>
    <row r="37" spans="1:89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 t="shared" ref="N38:N47" si="24"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 t="shared" ref="AC38:AC47" si="25"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 t="shared" ref="BV38:BV47" si="28"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23</v>
      </c>
    </row>
    <row r="39" spans="1:89" x14ac:dyDescent="0.3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 t="shared" si="24"/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 t="shared" si="26"/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 t="shared" si="27"/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 t="shared" si="28"/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 t="shared" si="29"/>
        <v>1</v>
      </c>
    </row>
    <row r="40" spans="1:89" x14ac:dyDescent="0.3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 t="shared" si="24"/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 t="shared" si="25"/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 t="shared" si="26"/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 t="shared" si="27"/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x14ac:dyDescent="0.3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 t="shared" si="24"/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 t="shared" si="26"/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 t="shared" si="27"/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 t="shared" si="28"/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 t="shared" si="29"/>
        <v>0</v>
      </c>
    </row>
    <row r="42" spans="1:89" x14ac:dyDescent="0.3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 t="shared" si="24"/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 t="shared" si="25"/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 t="shared" si="26"/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 t="shared" si="28"/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 t="shared" si="24"/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 t="shared" si="25"/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 t="shared" si="26"/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 t="shared" si="28"/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 t="shared" si="29"/>
        <v>5</v>
      </c>
    </row>
    <row r="44" spans="1:89" x14ac:dyDescent="0.3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 t="shared" si="24"/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 t="shared" si="25"/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 t="shared" si="27"/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 t="shared" si="24"/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 t="shared" si="25"/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 t="shared" si="26"/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 t="shared" si="27"/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 t="shared" si="29"/>
        <v>4</v>
      </c>
    </row>
    <row r="46" spans="1:89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 t="shared" si="25"/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 t="shared" si="26"/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 t="shared" si="27"/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 t="shared" si="28"/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 t="shared" si="29"/>
        <v>2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 t="shared" si="28"/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 t="shared" si="29"/>
        <v>1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12</v>
      </c>
      <c r="E48" s="5">
        <f t="shared" si="30"/>
        <v>1</v>
      </c>
      <c r="F48" s="5">
        <f t="shared" si="30"/>
        <v>1</v>
      </c>
      <c r="G48" s="5">
        <f t="shared" si="30"/>
        <v>36</v>
      </c>
      <c r="H48" s="5">
        <f t="shared" si="30"/>
        <v>8</v>
      </c>
      <c r="I48" s="5">
        <f t="shared" si="30"/>
        <v>8</v>
      </c>
      <c r="J48" s="5">
        <f t="shared" si="30"/>
        <v>3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28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7</v>
      </c>
      <c r="T48" s="5">
        <f t="shared" si="31"/>
        <v>6</v>
      </c>
      <c r="U48" s="5">
        <f t="shared" si="31"/>
        <v>7</v>
      </c>
      <c r="V48" s="5">
        <f t="shared" si="31"/>
        <v>32</v>
      </c>
      <c r="W48" s="5">
        <f t="shared" si="31"/>
        <v>12</v>
      </c>
      <c r="X48" s="5">
        <f t="shared" si="31"/>
        <v>16</v>
      </c>
      <c r="Y48" s="5">
        <f t="shared" si="31"/>
        <v>1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39</v>
      </c>
      <c r="AD48" s="10"/>
      <c r="AE48" s="32" t="s">
        <v>67</v>
      </c>
      <c r="AF48" s="33"/>
      <c r="AG48" s="34"/>
      <c r="AH48" s="5">
        <f t="shared" ref="AH48:AR48" si="32">SUM(AH38:AH47)</f>
        <v>15</v>
      </c>
      <c r="AI48" s="5">
        <f t="shared" si="32"/>
        <v>8</v>
      </c>
      <c r="AJ48" s="5">
        <f t="shared" si="32"/>
        <v>6</v>
      </c>
      <c r="AK48" s="5">
        <f t="shared" si="32"/>
        <v>39</v>
      </c>
      <c r="AL48" s="5">
        <f t="shared" si="32"/>
        <v>16</v>
      </c>
      <c r="AM48" s="5">
        <f t="shared" si="32"/>
        <v>9</v>
      </c>
      <c r="AN48" s="5">
        <f t="shared" si="32"/>
        <v>1</v>
      </c>
      <c r="AO48" s="5">
        <f t="shared" si="32"/>
        <v>3</v>
      </c>
      <c r="AP48" s="5">
        <f t="shared" si="32"/>
        <v>0</v>
      </c>
      <c r="AQ48" s="5">
        <f t="shared" si="32"/>
        <v>0</v>
      </c>
      <c r="AR48" s="5">
        <f t="shared" si="32"/>
        <v>60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7</v>
      </c>
      <c r="AX48" s="5">
        <f t="shared" si="33"/>
        <v>6</v>
      </c>
      <c r="AY48" s="5">
        <f t="shared" si="33"/>
        <v>3</v>
      </c>
      <c r="AZ48" s="5">
        <f t="shared" si="33"/>
        <v>35</v>
      </c>
      <c r="BA48" s="5">
        <f t="shared" si="33"/>
        <v>8</v>
      </c>
      <c r="BB48" s="5">
        <f t="shared" si="33"/>
        <v>6</v>
      </c>
      <c r="BC48" s="5">
        <f t="shared" si="33"/>
        <v>2</v>
      </c>
      <c r="BD48" s="5">
        <f t="shared" si="33"/>
        <v>5</v>
      </c>
      <c r="BE48" s="5">
        <f t="shared" si="33"/>
        <v>0</v>
      </c>
      <c r="BF48" s="5">
        <f t="shared" si="33"/>
        <v>0</v>
      </c>
      <c r="BG48" s="5">
        <f t="shared" si="33"/>
        <v>35</v>
      </c>
      <c r="BH48" s="10"/>
      <c r="BI48" s="32" t="s">
        <v>67</v>
      </c>
      <c r="BJ48" s="33"/>
      <c r="BK48" s="34"/>
      <c r="BL48" s="5">
        <f t="shared" ref="BL48:BV48" si="34">SUM(BL38:BL47)</f>
        <v>13</v>
      </c>
      <c r="BM48" s="5">
        <f t="shared" si="34"/>
        <v>0</v>
      </c>
      <c r="BN48" s="5">
        <f t="shared" si="34"/>
        <v>6</v>
      </c>
      <c r="BO48" s="5">
        <f t="shared" si="34"/>
        <v>34</v>
      </c>
      <c r="BP48" s="5">
        <f t="shared" si="34"/>
        <v>10</v>
      </c>
      <c r="BQ48" s="5">
        <f t="shared" si="34"/>
        <v>7</v>
      </c>
      <c r="BR48" s="5">
        <f t="shared" si="34"/>
        <v>2</v>
      </c>
      <c r="BS48" s="5">
        <f t="shared" si="34"/>
        <v>12</v>
      </c>
      <c r="BT48" s="5">
        <f t="shared" si="34"/>
        <v>0</v>
      </c>
      <c r="BU48" s="5">
        <f t="shared" si="34"/>
        <v>0</v>
      </c>
      <c r="BV48" s="5">
        <f t="shared" si="34"/>
        <v>32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9</v>
      </c>
      <c r="CB48" s="5">
        <f t="shared" si="35"/>
        <v>4</v>
      </c>
      <c r="CC48" s="5">
        <f t="shared" si="35"/>
        <v>6</v>
      </c>
      <c r="CD48" s="5">
        <f t="shared" si="35"/>
        <v>29</v>
      </c>
      <c r="CE48" s="5">
        <f t="shared" si="35"/>
        <v>12</v>
      </c>
      <c r="CF48" s="5">
        <f t="shared" si="35"/>
        <v>9</v>
      </c>
      <c r="CG48" s="5">
        <f t="shared" si="35"/>
        <v>0</v>
      </c>
      <c r="CH48" s="5">
        <f t="shared" si="35"/>
        <v>17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x14ac:dyDescent="0.3">
      <c r="A49" s="53" t="s">
        <v>381</v>
      </c>
      <c r="B49" s="54"/>
      <c r="C49" s="55" t="s">
        <v>68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123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298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946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947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947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72" t="s">
        <v>259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11" t="s">
        <v>380</v>
      </c>
      <c r="P52" s="187" t="s">
        <v>6</v>
      </c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0"/>
      <c r="AE52" s="68" t="s">
        <v>300</v>
      </c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70"/>
      <c r="AS52" s="11" t="s">
        <v>380</v>
      </c>
      <c r="AT52" s="40" t="s">
        <v>69</v>
      </c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17"/>
      <c r="BI52" s="76" t="s">
        <v>359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11" t="s">
        <v>380</v>
      </c>
      <c r="BX52" s="75" t="s">
        <v>161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 t="shared" ref="AC54:AC63" si="37"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 t="shared" ref="AR54:AR63" si="38"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 t="shared" ref="BG54:BG63" si="39"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 t="shared" ref="BV54:BV63" si="40"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 t="shared" ref="CK54:CK63" si="41">IF(BY54="","",(CA54*2)+(CB54*3)+CC54*1)</f>
        <v>19</v>
      </c>
    </row>
    <row r="55" spans="1:89" x14ac:dyDescent="0.3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 t="shared" si="36"/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 t="shared" si="37"/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 t="shared" si="38"/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 t="shared" si="39"/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 t="shared" si="41"/>
        <v>0</v>
      </c>
    </row>
    <row r="56" spans="1:89" x14ac:dyDescent="0.3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 t="shared" si="36"/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 t="shared" si="37"/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 t="shared" si="38"/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 t="shared" si="41"/>
        <v>2</v>
      </c>
    </row>
    <row r="57" spans="1:89" x14ac:dyDescent="0.3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 t="shared" si="38"/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 t="shared" si="40"/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 t="shared" si="37"/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 t="shared" si="38"/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 t="shared" si="40"/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 t="shared" si="41"/>
        <v>5</v>
      </c>
    </row>
    <row r="59" spans="1:89" x14ac:dyDescent="0.3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 t="shared" si="36"/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 t="shared" si="38"/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 t="shared" si="40"/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 t="shared" si="36"/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 t="shared" si="37"/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 t="shared" si="38"/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 t="shared" si="39"/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 t="shared" si="40"/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 t="shared" si="41"/>
        <v>10</v>
      </c>
    </row>
    <row r="61" spans="1:89" x14ac:dyDescent="0.3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 t="shared" si="36"/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 t="shared" si="38"/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 t="shared" si="39"/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 t="shared" si="40"/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 t="shared" si="41"/>
        <v>5</v>
      </c>
    </row>
    <row r="62" spans="1:89" x14ac:dyDescent="0.3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 t="shared" si="36"/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 t="shared" si="38"/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 t="shared" si="39"/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 t="shared" si="40"/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 t="shared" si="39"/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 t="shared" si="41"/>
        <v>2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17</v>
      </c>
      <c r="E64" s="5">
        <f t="shared" si="42"/>
        <v>1</v>
      </c>
      <c r="F64" s="5">
        <f t="shared" si="42"/>
        <v>7</v>
      </c>
      <c r="G64" s="5">
        <f t="shared" si="42"/>
        <v>32</v>
      </c>
      <c r="H64" s="5">
        <f t="shared" si="42"/>
        <v>12</v>
      </c>
      <c r="I64" s="5">
        <f t="shared" si="42"/>
        <v>6</v>
      </c>
      <c r="J64" s="5">
        <f t="shared" si="42"/>
        <v>3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44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10</v>
      </c>
      <c r="T64" s="5">
        <f t="shared" si="43"/>
        <v>3</v>
      </c>
      <c r="U64" s="5">
        <f t="shared" si="43"/>
        <v>6</v>
      </c>
      <c r="V64" s="5">
        <f t="shared" si="43"/>
        <v>30</v>
      </c>
      <c r="W64" s="5">
        <f t="shared" si="43"/>
        <v>10</v>
      </c>
      <c r="X64" s="5">
        <f t="shared" si="43"/>
        <v>6</v>
      </c>
      <c r="Y64" s="5">
        <f t="shared" si="43"/>
        <v>0</v>
      </c>
      <c r="Z64" s="5">
        <f t="shared" si="43"/>
        <v>11</v>
      </c>
      <c r="AA64" s="5">
        <f t="shared" si="43"/>
        <v>0</v>
      </c>
      <c r="AB64" s="5">
        <f t="shared" si="43"/>
        <v>0</v>
      </c>
      <c r="AC64" s="5">
        <f t="shared" si="43"/>
        <v>35</v>
      </c>
      <c r="AD64" s="10"/>
      <c r="AE64" s="32" t="s">
        <v>67</v>
      </c>
      <c r="AF64" s="33"/>
      <c r="AG64" s="34"/>
      <c r="AH64" s="5">
        <f t="shared" ref="AH64:AR64" si="44">SUM(AH54:AH63)</f>
        <v>16</v>
      </c>
      <c r="AI64" s="5">
        <f t="shared" si="44"/>
        <v>4</v>
      </c>
      <c r="AJ64" s="5">
        <f t="shared" si="44"/>
        <v>5</v>
      </c>
      <c r="AK64" s="5">
        <f t="shared" si="44"/>
        <v>43</v>
      </c>
      <c r="AL64" s="5">
        <f t="shared" si="44"/>
        <v>13</v>
      </c>
      <c r="AM64" s="5">
        <f t="shared" si="44"/>
        <v>10</v>
      </c>
      <c r="AN64" s="5">
        <f t="shared" si="44"/>
        <v>0</v>
      </c>
      <c r="AO64" s="5">
        <f t="shared" si="44"/>
        <v>13</v>
      </c>
      <c r="AP64" s="5">
        <f t="shared" si="44"/>
        <v>2</v>
      </c>
      <c r="AQ64" s="5">
        <f t="shared" si="44"/>
        <v>0</v>
      </c>
      <c r="AR64" s="5">
        <f t="shared" si="44"/>
        <v>49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8</v>
      </c>
      <c r="AX64" s="5">
        <f t="shared" si="45"/>
        <v>3</v>
      </c>
      <c r="AY64" s="5">
        <f t="shared" si="45"/>
        <v>12</v>
      </c>
      <c r="AZ64" s="5">
        <f t="shared" si="45"/>
        <v>37</v>
      </c>
      <c r="BA64" s="5">
        <f t="shared" si="45"/>
        <v>10</v>
      </c>
      <c r="BB64" s="5">
        <f t="shared" si="45"/>
        <v>8</v>
      </c>
      <c r="BC64" s="5">
        <f t="shared" si="45"/>
        <v>2</v>
      </c>
      <c r="BD64" s="5">
        <f t="shared" si="45"/>
        <v>15</v>
      </c>
      <c r="BE64" s="5">
        <f t="shared" si="45"/>
        <v>0</v>
      </c>
      <c r="BF64" s="5">
        <f t="shared" si="45"/>
        <v>0</v>
      </c>
      <c r="BG64" s="5">
        <f t="shared" si="45"/>
        <v>37</v>
      </c>
      <c r="BH64" s="10"/>
      <c r="BI64" s="32" t="s">
        <v>67</v>
      </c>
      <c r="BJ64" s="33"/>
      <c r="BK64" s="34"/>
      <c r="BL64" s="5">
        <f t="shared" ref="BL64:BV64" si="46">SUM(BL54:BL63)</f>
        <v>4</v>
      </c>
      <c r="BM64" s="5">
        <f t="shared" si="46"/>
        <v>5</v>
      </c>
      <c r="BN64" s="5">
        <f t="shared" si="46"/>
        <v>10</v>
      </c>
      <c r="BO64" s="5">
        <f t="shared" si="46"/>
        <v>32</v>
      </c>
      <c r="BP64" s="5">
        <f t="shared" si="46"/>
        <v>9</v>
      </c>
      <c r="BQ64" s="5">
        <f t="shared" si="46"/>
        <v>3</v>
      </c>
      <c r="BR64" s="5">
        <f t="shared" si="46"/>
        <v>5</v>
      </c>
      <c r="BS64" s="5">
        <f t="shared" si="46"/>
        <v>11</v>
      </c>
      <c r="BT64" s="5">
        <f t="shared" si="46"/>
        <v>0</v>
      </c>
      <c r="BU64" s="5">
        <f t="shared" si="46"/>
        <v>0</v>
      </c>
      <c r="BV64" s="5">
        <f t="shared" si="46"/>
        <v>33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6</v>
      </c>
      <c r="CB64" s="5">
        <f t="shared" si="47"/>
        <v>8</v>
      </c>
      <c r="CC64" s="5">
        <f t="shared" si="47"/>
        <v>7</v>
      </c>
      <c r="CD64" s="5">
        <f t="shared" si="47"/>
        <v>31</v>
      </c>
      <c r="CE64" s="5">
        <f t="shared" si="47"/>
        <v>12</v>
      </c>
      <c r="CF64" s="5">
        <f t="shared" si="47"/>
        <v>5</v>
      </c>
      <c r="CG64" s="5">
        <f t="shared" si="47"/>
        <v>1</v>
      </c>
      <c r="CH64" s="5">
        <f t="shared" si="47"/>
        <v>12</v>
      </c>
      <c r="CI64" s="5">
        <f t="shared" si="47"/>
        <v>0</v>
      </c>
      <c r="CJ64" s="5">
        <f t="shared" si="47"/>
        <v>0</v>
      </c>
      <c r="CK64" s="5">
        <f t="shared" si="47"/>
        <v>43</v>
      </c>
    </row>
    <row r="65" spans="1:89" x14ac:dyDescent="0.3">
      <c r="A65" s="26" t="s">
        <v>381</v>
      </c>
      <c r="B65" s="27"/>
      <c r="C65" s="28" t="s">
        <v>69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359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300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940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940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940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37" t="s">
        <v>456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11" t="s">
        <v>380</v>
      </c>
      <c r="P68" s="96" t="s">
        <v>126</v>
      </c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8"/>
      <c r="AD68" s="10"/>
      <c r="AE68" s="90" t="s">
        <v>70</v>
      </c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2"/>
      <c r="AS68" s="11" t="s">
        <v>380</v>
      </c>
      <c r="AT68" s="87" t="s">
        <v>212</v>
      </c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9"/>
      <c r="BH68" s="10"/>
      <c r="BI68" s="100" t="s">
        <v>260</v>
      </c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2"/>
      <c r="BW68" s="11"/>
      <c r="BX68" s="111" t="s">
        <v>433</v>
      </c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3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 t="shared" ref="N70:N79" si="48"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 t="shared" ref="AR70:AR79" si="50"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 t="shared" ref="BG70:BG79" si="51"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 t="shared" ref="BV70:BV79" si="52"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 t="shared" ref="CK70:CK79" si="53">IF(BY70="","",(CA70*2)+(CB70*3)+CC70*1)</f>
        <v>2</v>
      </c>
    </row>
    <row r="71" spans="1:89" x14ac:dyDescent="0.3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 t="shared" si="49"/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 t="shared" si="52"/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 t="shared" si="53"/>
        <v>9</v>
      </c>
    </row>
    <row r="72" spans="1:89" x14ac:dyDescent="0.3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 t="shared" si="49"/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 t="shared" si="50"/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 t="shared" si="51"/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 t="shared" si="52"/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 t="shared" si="48"/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 t="shared" si="49"/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 t="shared" si="52"/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 t="shared" si="53"/>
        <v>0</v>
      </c>
    </row>
    <row r="74" spans="1:89" x14ac:dyDescent="0.3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 t="shared" si="48"/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 t="shared" si="50"/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 t="shared" si="51"/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 t="shared" si="52"/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 t="shared" si="53"/>
        <v>5</v>
      </c>
    </row>
    <row r="75" spans="1:89" x14ac:dyDescent="0.3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 t="shared" si="48"/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 t="shared" si="49"/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 t="shared" si="50"/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 t="shared" si="51"/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 t="shared" si="52"/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 t="shared" si="49"/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 t="shared" si="50"/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 t="shared" si="51"/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 t="shared" si="52"/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 t="shared" si="53"/>
        <v>12</v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 t="shared" si="49"/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 t="shared" si="50"/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 t="shared" si="51"/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 t="shared" si="52"/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 t="shared" si="48"/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 t="shared" si="49"/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 t="shared" si="50"/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 t="shared" si="51"/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 t="shared" si="53"/>
        <v>0</v>
      </c>
    </row>
    <row r="79" spans="1:89" x14ac:dyDescent="0.3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 t="shared" si="48"/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 t="shared" si="49"/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 t="shared" si="50"/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 t="shared" si="51"/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 t="shared" si="52"/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 t="shared" si="53"/>
        <v>21</v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6</v>
      </c>
      <c r="F80" s="5">
        <f t="shared" si="54"/>
        <v>8</v>
      </c>
      <c r="G80" s="5">
        <f t="shared" si="54"/>
        <v>28</v>
      </c>
      <c r="H80" s="5">
        <f t="shared" si="54"/>
        <v>12</v>
      </c>
      <c r="I80" s="5">
        <f t="shared" si="54"/>
        <v>6</v>
      </c>
      <c r="J80" s="5">
        <f t="shared" si="54"/>
        <v>0</v>
      </c>
      <c r="K80" s="5">
        <f t="shared" si="54"/>
        <v>12</v>
      </c>
      <c r="L80" s="5">
        <f t="shared" si="54"/>
        <v>0</v>
      </c>
      <c r="M80" s="5">
        <f t="shared" si="54"/>
        <v>1</v>
      </c>
      <c r="N80" s="5">
        <f t="shared" si="54"/>
        <v>52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20</v>
      </c>
      <c r="T80" s="5">
        <f t="shared" si="55"/>
        <v>5</v>
      </c>
      <c r="U80" s="5">
        <f t="shared" si="55"/>
        <v>6</v>
      </c>
      <c r="V80" s="5">
        <f t="shared" si="55"/>
        <v>35</v>
      </c>
      <c r="W80" s="5">
        <f t="shared" si="55"/>
        <v>18</v>
      </c>
      <c r="X80" s="5">
        <f t="shared" si="55"/>
        <v>12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1</v>
      </c>
      <c r="AC80" s="5">
        <f t="shared" si="55"/>
        <v>61</v>
      </c>
      <c r="AD80" s="10"/>
      <c r="AE80" s="32" t="s">
        <v>67</v>
      </c>
      <c r="AF80" s="33"/>
      <c r="AG80" s="34"/>
      <c r="AH80" s="5">
        <f t="shared" ref="AH80:AR80" si="56">SUM(AH70:AH79)</f>
        <v>17</v>
      </c>
      <c r="AI80" s="5">
        <f t="shared" si="56"/>
        <v>10</v>
      </c>
      <c r="AJ80" s="5">
        <f t="shared" si="56"/>
        <v>1</v>
      </c>
      <c r="AK80" s="5">
        <f t="shared" si="56"/>
        <v>44</v>
      </c>
      <c r="AL80" s="5">
        <f t="shared" si="56"/>
        <v>15</v>
      </c>
      <c r="AM80" s="5">
        <f t="shared" si="56"/>
        <v>6</v>
      </c>
      <c r="AN80" s="5">
        <f t="shared" si="56"/>
        <v>1</v>
      </c>
      <c r="AO80" s="5">
        <f t="shared" si="56"/>
        <v>8</v>
      </c>
      <c r="AP80" s="5">
        <f t="shared" si="56"/>
        <v>0</v>
      </c>
      <c r="AQ80" s="5">
        <f t="shared" si="56"/>
        <v>0</v>
      </c>
      <c r="AR80" s="5">
        <f t="shared" si="56"/>
        <v>65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16</v>
      </c>
      <c r="AX80" s="5">
        <f t="shared" si="57"/>
        <v>20</v>
      </c>
      <c r="AY80" s="5">
        <f t="shared" si="57"/>
        <v>7</v>
      </c>
      <c r="AZ80" s="5">
        <f t="shared" si="57"/>
        <v>37</v>
      </c>
      <c r="BA80" s="5">
        <f t="shared" si="57"/>
        <v>28</v>
      </c>
      <c r="BB80" s="5">
        <f t="shared" si="57"/>
        <v>8</v>
      </c>
      <c r="BC80" s="5">
        <f t="shared" si="57"/>
        <v>3</v>
      </c>
      <c r="BD80" s="5">
        <f t="shared" si="57"/>
        <v>2</v>
      </c>
      <c r="BE80" s="5">
        <f t="shared" si="57"/>
        <v>0</v>
      </c>
      <c r="BF80" s="5">
        <f t="shared" si="57"/>
        <v>0</v>
      </c>
      <c r="BG80" s="5">
        <f t="shared" si="57"/>
        <v>99</v>
      </c>
      <c r="BH80" s="10"/>
      <c r="BI80" s="32" t="s">
        <v>67</v>
      </c>
      <c r="BJ80" s="33"/>
      <c r="BK80" s="34"/>
      <c r="BL80" s="5">
        <f t="shared" ref="BL80:BV80" si="58">SUM(BL70:BL79)</f>
        <v>34</v>
      </c>
      <c r="BM80" s="5">
        <f t="shared" si="58"/>
        <v>3</v>
      </c>
      <c r="BN80" s="5">
        <f t="shared" si="58"/>
        <v>2</v>
      </c>
      <c r="BO80" s="5">
        <f t="shared" si="58"/>
        <v>37</v>
      </c>
      <c r="BP80" s="5">
        <f t="shared" si="58"/>
        <v>24</v>
      </c>
      <c r="BQ80" s="5">
        <f t="shared" si="58"/>
        <v>17</v>
      </c>
      <c r="BR80" s="5">
        <f t="shared" si="58"/>
        <v>1</v>
      </c>
      <c r="BS80" s="5">
        <f t="shared" si="58"/>
        <v>7</v>
      </c>
      <c r="BT80" s="5">
        <f t="shared" si="58"/>
        <v>0</v>
      </c>
      <c r="BU80" s="5">
        <f t="shared" si="58"/>
        <v>0</v>
      </c>
      <c r="BV80" s="5">
        <f t="shared" si="58"/>
        <v>79</v>
      </c>
      <c r="BW80" s="14"/>
      <c r="BX80" s="32" t="s">
        <v>67</v>
      </c>
      <c r="BY80" s="33"/>
      <c r="BZ80" s="34"/>
      <c r="CA80" s="5">
        <f t="shared" ref="CA80:CK80" si="59">SUM(CA70:CA79)</f>
        <v>8</v>
      </c>
      <c r="CB80" s="5">
        <f t="shared" si="59"/>
        <v>10</v>
      </c>
      <c r="CC80" s="5">
        <f t="shared" si="59"/>
        <v>3</v>
      </c>
      <c r="CD80" s="5">
        <f t="shared" si="59"/>
        <v>22</v>
      </c>
      <c r="CE80" s="5">
        <f t="shared" si="59"/>
        <v>13</v>
      </c>
      <c r="CF80" s="5">
        <f t="shared" si="59"/>
        <v>9</v>
      </c>
      <c r="CG80" s="5">
        <f t="shared" si="59"/>
        <v>2</v>
      </c>
      <c r="CH80" s="5">
        <f t="shared" si="59"/>
        <v>2</v>
      </c>
      <c r="CI80" s="5">
        <f t="shared" si="59"/>
        <v>0</v>
      </c>
      <c r="CJ80" s="5">
        <f t="shared" si="59"/>
        <v>0</v>
      </c>
      <c r="CK80" s="5">
        <f t="shared" si="59"/>
        <v>49</v>
      </c>
    </row>
    <row r="81" spans="1:89" ht="15" customHeight="1" x14ac:dyDescent="0.3">
      <c r="A81" s="26" t="s">
        <v>381</v>
      </c>
      <c r="B81" s="27"/>
      <c r="C81" s="28" t="s">
        <v>70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433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212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938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938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938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4.5" thickBot="1" x14ac:dyDescent="0.35">
      <c r="A4" s="93" t="s">
        <v>162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11" t="s">
        <v>380</v>
      </c>
      <c r="P4" s="100" t="s">
        <v>260</v>
      </c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2"/>
      <c r="AD4" s="10"/>
      <c r="AE4" s="188" t="s">
        <v>470</v>
      </c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1" t="s">
        <v>380</v>
      </c>
      <c r="AT4" s="96" t="s">
        <v>126</v>
      </c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10"/>
      <c r="BI4" s="37" t="s">
        <v>456</v>
      </c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11" t="s">
        <v>380</v>
      </c>
      <c r="BX4" s="90" t="s">
        <v>70</v>
      </c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2"/>
    </row>
    <row r="5" spans="1:93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 t="shared" ref="N6:N15" si="0"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 t="shared" ref="AR6:AR15" si="2"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 t="shared" ref="CK6:CK15" si="5">IF(BY6="","",(CA6*2)+(CB6*3)+CC6*1)</f>
        <v>16</v>
      </c>
    </row>
    <row r="7" spans="1:93" x14ac:dyDescent="0.3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 t="shared" si="0"/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 t="shared" si="1"/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 t="shared" si="2"/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 t="shared" si="3"/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 t="shared" si="4"/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 t="shared" si="5"/>
        <v>0</v>
      </c>
    </row>
    <row r="8" spans="1:93" x14ac:dyDescent="0.3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 t="shared" si="0"/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 t="shared" si="1"/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 t="shared" si="2"/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 t="shared" si="3"/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 t="shared" si="4"/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 t="shared" si="5"/>
        <v>3</v>
      </c>
    </row>
    <row r="9" spans="1:93" x14ac:dyDescent="0.3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 t="shared" si="0"/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 t="shared" si="1"/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 t="shared" si="3"/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 t="shared" si="4"/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 t="shared" si="1"/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 t="shared" si="2"/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 t="shared" si="3"/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 t="shared" si="5"/>
        <v>8</v>
      </c>
    </row>
    <row r="11" spans="1:93" x14ac:dyDescent="0.3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 t="shared" si="0"/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 t="shared" si="1"/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 t="shared" si="2"/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 t="shared" si="3"/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 t="shared" si="5"/>
        <v>10</v>
      </c>
    </row>
    <row r="12" spans="1:93" x14ac:dyDescent="0.3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 t="shared" si="0"/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 t="shared" si="1"/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 t="shared" si="5"/>
        <v>10</v>
      </c>
    </row>
    <row r="13" spans="1:93" x14ac:dyDescent="0.3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 t="shared" si="0"/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 t="shared" si="1"/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 t="shared" si="2"/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 t="shared" si="4"/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 t="shared" si="5"/>
        <v>3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 t="shared" si="2"/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 t="shared" si="3"/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 t="shared" si="4"/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 t="shared" si="5"/>
        <v>8</v>
      </c>
    </row>
    <row r="15" spans="1:93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 t="shared" si="3"/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 t="shared" si="5"/>
        <v>8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23</v>
      </c>
      <c r="E16" s="5">
        <f t="shared" si="6"/>
        <v>7</v>
      </c>
      <c r="F16" s="5">
        <f t="shared" si="6"/>
        <v>9</v>
      </c>
      <c r="G16" s="5">
        <f t="shared" si="6"/>
        <v>35</v>
      </c>
      <c r="H16" s="5">
        <f t="shared" si="6"/>
        <v>30</v>
      </c>
      <c r="I16" s="5">
        <f t="shared" si="6"/>
        <v>7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76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20</v>
      </c>
      <c r="T16" s="5">
        <f t="shared" si="7"/>
        <v>9</v>
      </c>
      <c r="U16" s="5">
        <f t="shared" si="7"/>
        <v>2</v>
      </c>
      <c r="V16" s="5">
        <f t="shared" si="7"/>
        <v>30</v>
      </c>
      <c r="W16" s="5">
        <f t="shared" si="7"/>
        <v>21</v>
      </c>
      <c r="X16" s="5">
        <f t="shared" si="7"/>
        <v>8</v>
      </c>
      <c r="Y16" s="5">
        <f t="shared" si="7"/>
        <v>1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69</v>
      </c>
      <c r="AD16" s="10"/>
      <c r="AE16" s="32" t="s">
        <v>67</v>
      </c>
      <c r="AF16" s="33"/>
      <c r="AG16" s="34"/>
      <c r="AH16" s="5">
        <f t="shared" ref="AH16:AR16" si="8">SUM(AH6:AH15)</f>
        <v>7</v>
      </c>
      <c r="AI16" s="5">
        <f t="shared" si="8"/>
        <v>11</v>
      </c>
      <c r="AJ16" s="5">
        <f t="shared" si="8"/>
        <v>5</v>
      </c>
      <c r="AK16" s="5">
        <f t="shared" si="8"/>
        <v>33</v>
      </c>
      <c r="AL16" s="5">
        <f t="shared" si="8"/>
        <v>13</v>
      </c>
      <c r="AM16" s="5">
        <f t="shared" si="8"/>
        <v>11</v>
      </c>
      <c r="AN16" s="5">
        <f t="shared" si="8"/>
        <v>2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52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17</v>
      </c>
      <c r="AX16" s="5">
        <f t="shared" si="9"/>
        <v>3</v>
      </c>
      <c r="AY16" s="5">
        <f t="shared" si="9"/>
        <v>7</v>
      </c>
      <c r="AZ16" s="5">
        <f t="shared" si="9"/>
        <v>37</v>
      </c>
      <c r="BA16" s="5">
        <f t="shared" si="9"/>
        <v>12</v>
      </c>
      <c r="BB16" s="5">
        <f t="shared" si="9"/>
        <v>12</v>
      </c>
      <c r="BC16" s="5">
        <f t="shared" si="9"/>
        <v>0</v>
      </c>
      <c r="BD16" s="5">
        <f t="shared" si="9"/>
        <v>14</v>
      </c>
      <c r="BE16" s="5">
        <f t="shared" si="9"/>
        <v>0</v>
      </c>
      <c r="BF16" s="5">
        <f t="shared" si="9"/>
        <v>0</v>
      </c>
      <c r="BG16" s="5">
        <f t="shared" si="9"/>
        <v>50</v>
      </c>
      <c r="BH16" s="10"/>
      <c r="BI16" s="32" t="s">
        <v>67</v>
      </c>
      <c r="BJ16" s="33"/>
      <c r="BK16" s="34"/>
      <c r="BL16" s="5">
        <f t="shared" ref="BL16:BV16" si="10">SUM(BL6:BL15)</f>
        <v>19</v>
      </c>
      <c r="BM16" s="5">
        <f t="shared" si="10"/>
        <v>5</v>
      </c>
      <c r="BN16" s="5">
        <f t="shared" si="10"/>
        <v>2</v>
      </c>
      <c r="BO16" s="5">
        <f t="shared" si="10"/>
        <v>35</v>
      </c>
      <c r="BP16" s="5">
        <f t="shared" si="10"/>
        <v>15</v>
      </c>
      <c r="BQ16" s="5">
        <f t="shared" si="10"/>
        <v>8</v>
      </c>
      <c r="BR16" s="5">
        <f t="shared" si="10"/>
        <v>2</v>
      </c>
      <c r="BS16" s="5">
        <f t="shared" si="10"/>
        <v>10</v>
      </c>
      <c r="BT16" s="5">
        <f t="shared" si="10"/>
        <v>0</v>
      </c>
      <c r="BU16" s="5">
        <f t="shared" si="10"/>
        <v>0</v>
      </c>
      <c r="BV16" s="5">
        <f t="shared" si="10"/>
        <v>55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17</v>
      </c>
      <c r="CB16" s="5">
        <f t="shared" si="11"/>
        <v>9</v>
      </c>
      <c r="CC16" s="5">
        <f t="shared" si="11"/>
        <v>5</v>
      </c>
      <c r="CD16" s="5">
        <f t="shared" si="11"/>
        <v>37</v>
      </c>
      <c r="CE16" s="5">
        <f t="shared" si="11"/>
        <v>25</v>
      </c>
      <c r="CF16" s="5">
        <f t="shared" si="11"/>
        <v>6</v>
      </c>
      <c r="CG16" s="5">
        <f t="shared" si="11"/>
        <v>2</v>
      </c>
      <c r="CH16" s="5">
        <f t="shared" si="11"/>
        <v>5</v>
      </c>
      <c r="CI16" s="5">
        <f t="shared" si="11"/>
        <v>0</v>
      </c>
      <c r="CJ16" s="5">
        <f t="shared" si="11"/>
        <v>0</v>
      </c>
      <c r="CK16" s="5">
        <f t="shared" si="11"/>
        <v>66</v>
      </c>
    </row>
    <row r="17" spans="1:89" x14ac:dyDescent="0.3">
      <c r="A17" s="26" t="s">
        <v>381</v>
      </c>
      <c r="B17" s="27"/>
      <c r="C17" s="28" t="s">
        <v>126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162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470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805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805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805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39" t="s">
        <v>428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1" t="s">
        <v>380</v>
      </c>
      <c r="P20" s="75" t="s">
        <v>161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10"/>
      <c r="AE20" s="79" t="s">
        <v>340</v>
      </c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11" t="s">
        <v>380</v>
      </c>
      <c r="AT20" s="78" t="s">
        <v>211</v>
      </c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10"/>
      <c r="BI20" s="187" t="s">
        <v>6</v>
      </c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1" t="s">
        <v>380</v>
      </c>
      <c r="BX20" s="103" t="s">
        <v>125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5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 t="shared" ref="AC22:AC31" si="13"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 t="shared" ref="AR22:AR31" si="14"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 t="shared" ref="BV22:BV31" si="16"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 t="shared" ref="CK22:CK31" si="17">IF(BY22="","",(CA22*2)+(CB22*3)+CC22*1)</f>
        <v>4</v>
      </c>
    </row>
    <row r="23" spans="1:89" x14ac:dyDescent="0.3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 t="shared" si="12"/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 t="shared" si="14"/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 t="shared" si="15"/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 t="shared" si="17"/>
        <v>9</v>
      </c>
    </row>
    <row r="24" spans="1:89" x14ac:dyDescent="0.3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 t="shared" si="12"/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 t="shared" si="13"/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 t="shared" si="14"/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 t="shared" si="16"/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 t="shared" si="17"/>
        <v>3</v>
      </c>
    </row>
    <row r="25" spans="1:89" x14ac:dyDescent="0.3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 t="shared" si="12"/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 t="shared" si="14"/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 t="shared" si="15"/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 t="shared" si="16"/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x14ac:dyDescent="0.3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 t="shared" si="12"/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 t="shared" si="13"/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 t="shared" si="14"/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 t="shared" si="15"/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 t="shared" si="16"/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 t="shared" si="17"/>
        <v>0</v>
      </c>
    </row>
    <row r="27" spans="1:89" x14ac:dyDescent="0.3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 t="shared" si="15"/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 t="shared" si="16"/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 t="shared" si="13"/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 t="shared" si="14"/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 t="shared" si="15"/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 t="shared" si="16"/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 t="shared" si="17"/>
        <v>14</v>
      </c>
    </row>
    <row r="29" spans="1:89" x14ac:dyDescent="0.3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 t="shared" si="13"/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 t="shared" si="15"/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 t="shared" si="17"/>
        <v>6</v>
      </c>
    </row>
    <row r="30" spans="1:89" x14ac:dyDescent="0.3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 t="shared" si="12"/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 t="shared" si="15"/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x14ac:dyDescent="0.3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 t="shared" si="12"/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 t="shared" si="14"/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4</v>
      </c>
      <c r="E32" s="5">
        <f t="shared" si="18"/>
        <v>4</v>
      </c>
      <c r="F32" s="5">
        <f t="shared" si="18"/>
        <v>7</v>
      </c>
      <c r="G32" s="5">
        <f t="shared" si="18"/>
        <v>40</v>
      </c>
      <c r="H32" s="5">
        <f t="shared" si="18"/>
        <v>9</v>
      </c>
      <c r="I32" s="5">
        <f t="shared" si="18"/>
        <v>2</v>
      </c>
      <c r="J32" s="5">
        <f t="shared" si="18"/>
        <v>5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27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22</v>
      </c>
      <c r="T32" s="5">
        <f t="shared" si="19"/>
        <v>8</v>
      </c>
      <c r="U32" s="5">
        <f t="shared" si="19"/>
        <v>2</v>
      </c>
      <c r="V32" s="5">
        <f t="shared" si="19"/>
        <v>48</v>
      </c>
      <c r="W32" s="5">
        <f t="shared" si="19"/>
        <v>24</v>
      </c>
      <c r="X32" s="5">
        <f t="shared" si="19"/>
        <v>18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70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3</v>
      </c>
      <c r="AJ32" s="5">
        <f t="shared" si="20"/>
        <v>9</v>
      </c>
      <c r="AK32" s="5">
        <f t="shared" si="20"/>
        <v>35</v>
      </c>
      <c r="AL32" s="5">
        <f t="shared" si="20"/>
        <v>13</v>
      </c>
      <c r="AM32" s="5">
        <f t="shared" si="20"/>
        <v>5</v>
      </c>
      <c r="AN32" s="5">
        <f t="shared" si="20"/>
        <v>4</v>
      </c>
      <c r="AO32" s="5">
        <f t="shared" si="20"/>
        <v>8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7</v>
      </c>
      <c r="AX32" s="5">
        <f t="shared" si="21"/>
        <v>3</v>
      </c>
      <c r="AY32" s="5">
        <f t="shared" si="21"/>
        <v>10</v>
      </c>
      <c r="AZ32" s="5">
        <f t="shared" si="21"/>
        <v>26</v>
      </c>
      <c r="BA32" s="5">
        <f t="shared" si="21"/>
        <v>7</v>
      </c>
      <c r="BB32" s="5">
        <f t="shared" si="21"/>
        <v>5</v>
      </c>
      <c r="BC32" s="5">
        <f t="shared" si="21"/>
        <v>2</v>
      </c>
      <c r="BD32" s="5">
        <f t="shared" si="21"/>
        <v>14</v>
      </c>
      <c r="BE32" s="5">
        <f t="shared" si="21"/>
        <v>0</v>
      </c>
      <c r="BF32" s="5">
        <f t="shared" si="21"/>
        <v>0</v>
      </c>
      <c r="BG32" s="5">
        <f t="shared" si="21"/>
        <v>33</v>
      </c>
      <c r="BH32" s="10"/>
      <c r="BI32" s="32" t="s">
        <v>67</v>
      </c>
      <c r="BJ32" s="33"/>
      <c r="BK32" s="34"/>
      <c r="BL32" s="5">
        <f t="shared" ref="BL32:BV32" si="22">SUM(BL22:BL31)</f>
        <v>10</v>
      </c>
      <c r="BM32" s="5">
        <f t="shared" si="22"/>
        <v>2</v>
      </c>
      <c r="BN32" s="5">
        <f t="shared" si="22"/>
        <v>6</v>
      </c>
      <c r="BO32" s="5">
        <f t="shared" si="22"/>
        <v>44</v>
      </c>
      <c r="BP32" s="5">
        <f t="shared" si="22"/>
        <v>9</v>
      </c>
      <c r="BQ32" s="5">
        <f t="shared" si="22"/>
        <v>9</v>
      </c>
      <c r="BR32" s="5">
        <f t="shared" si="22"/>
        <v>4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32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16</v>
      </c>
      <c r="CB32" s="5">
        <f t="shared" si="23"/>
        <v>1</v>
      </c>
      <c r="CC32" s="5">
        <f t="shared" si="23"/>
        <v>1</v>
      </c>
      <c r="CD32" s="5">
        <f t="shared" si="23"/>
        <v>37</v>
      </c>
      <c r="CE32" s="5">
        <f t="shared" si="23"/>
        <v>12</v>
      </c>
      <c r="CF32" s="5">
        <f t="shared" si="23"/>
        <v>8</v>
      </c>
      <c r="CG32" s="5">
        <f t="shared" si="23"/>
        <v>7</v>
      </c>
      <c r="CH32" s="5">
        <f t="shared" si="23"/>
        <v>10</v>
      </c>
      <c r="CI32" s="5">
        <f t="shared" si="23"/>
        <v>0</v>
      </c>
      <c r="CJ32" s="5">
        <f t="shared" si="23"/>
        <v>0</v>
      </c>
      <c r="CK32" s="5">
        <f t="shared" si="23"/>
        <v>36</v>
      </c>
    </row>
    <row r="33" spans="1:89" x14ac:dyDescent="0.3">
      <c r="A33" s="53" t="s">
        <v>381</v>
      </c>
      <c r="B33" s="54"/>
      <c r="C33" s="55" t="s">
        <v>340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125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211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849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849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927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120" t="s">
        <v>358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2"/>
      <c r="O36" s="11" t="s">
        <v>380</v>
      </c>
      <c r="P36" s="62" t="s">
        <v>160</v>
      </c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4"/>
      <c r="AD36" s="10"/>
      <c r="AE36" s="106" t="s">
        <v>210</v>
      </c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1" t="s">
        <v>380</v>
      </c>
      <c r="AT36" s="114" t="s">
        <v>5</v>
      </c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6"/>
      <c r="BH36" s="10"/>
      <c r="BI36" s="123" t="s">
        <v>408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5"/>
      <c r="BW36" s="22" t="s">
        <v>380</v>
      </c>
      <c r="BX36" s="40" t="s">
        <v>69</v>
      </c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</row>
    <row r="37" spans="1:89" ht="14.5" thickTop="1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 t="shared" ref="N38:N47" si="24"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 t="shared" ref="AR38:AR47" si="26"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 t="shared" ref="CK38:CK47" si="29">IF(BY38="","",(CA38*2)+(CB38*3)+CC38*1)</f>
        <v>7</v>
      </c>
    </row>
    <row r="39" spans="1:89" x14ac:dyDescent="0.3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 t="shared" si="24"/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 t="shared" si="25"/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 t="shared" si="26"/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 t="shared" si="27"/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 t="shared" si="28"/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 t="shared" si="29"/>
        <v>8</v>
      </c>
    </row>
    <row r="40" spans="1:89" x14ac:dyDescent="0.3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 t="shared" si="24"/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 t="shared" si="25"/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 t="shared" si="26"/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 t="shared" si="27"/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 t="shared" si="28"/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x14ac:dyDescent="0.3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 t="shared" si="24"/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 t="shared" si="25"/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 t="shared" si="26"/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 t="shared" si="27"/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 t="shared" si="28"/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x14ac:dyDescent="0.3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 t="shared" si="24"/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 t="shared" si="28"/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 t="shared" si="29"/>
        <v>0</v>
      </c>
    </row>
    <row r="43" spans="1:89" x14ac:dyDescent="0.3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 t="shared" si="26"/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 t="shared" si="27"/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 t="shared" si="28"/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 t="shared" si="24"/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 t="shared" si="25"/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 t="shared" si="26"/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 t="shared" si="28"/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 t="shared" si="29"/>
        <v>2</v>
      </c>
    </row>
    <row r="45" spans="1:89" x14ac:dyDescent="0.3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 t="shared" si="24"/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 t="shared" si="27"/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 t="shared" si="28"/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 t="shared" si="29"/>
        <v>12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 t="shared" si="25"/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 t="shared" si="26"/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 t="shared" si="27"/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 t="shared" si="28"/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 t="shared" si="29"/>
        <v>15</v>
      </c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 t="shared" si="25"/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 t="shared" si="26"/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22</v>
      </c>
      <c r="E48" s="5">
        <f t="shared" si="30"/>
        <v>6</v>
      </c>
      <c r="F48" s="5">
        <f t="shared" si="30"/>
        <v>2</v>
      </c>
      <c r="G48" s="5">
        <f t="shared" si="30"/>
        <v>45</v>
      </c>
      <c r="H48" s="5">
        <f t="shared" si="30"/>
        <v>22</v>
      </c>
      <c r="I48" s="5">
        <f t="shared" si="30"/>
        <v>12</v>
      </c>
      <c r="J48" s="5">
        <f t="shared" si="30"/>
        <v>5</v>
      </c>
      <c r="K48" s="5">
        <f t="shared" si="30"/>
        <v>6</v>
      </c>
      <c r="L48" s="5">
        <f t="shared" si="30"/>
        <v>0</v>
      </c>
      <c r="M48" s="5">
        <f t="shared" si="30"/>
        <v>0</v>
      </c>
      <c r="N48" s="5">
        <f t="shared" si="30"/>
        <v>64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15</v>
      </c>
      <c r="T48" s="5">
        <f t="shared" si="31"/>
        <v>11</v>
      </c>
      <c r="U48" s="5">
        <f t="shared" si="31"/>
        <v>3</v>
      </c>
      <c r="V48" s="5">
        <f t="shared" si="31"/>
        <v>37</v>
      </c>
      <c r="W48" s="5">
        <f t="shared" si="31"/>
        <v>15</v>
      </c>
      <c r="X48" s="5">
        <f t="shared" si="31"/>
        <v>18</v>
      </c>
      <c r="Y48" s="5">
        <f t="shared" si="31"/>
        <v>2</v>
      </c>
      <c r="Z48" s="5">
        <f t="shared" si="31"/>
        <v>2</v>
      </c>
      <c r="AA48" s="5">
        <f t="shared" si="31"/>
        <v>0</v>
      </c>
      <c r="AB48" s="5">
        <f t="shared" si="31"/>
        <v>0</v>
      </c>
      <c r="AC48" s="5">
        <f t="shared" si="31"/>
        <v>66</v>
      </c>
      <c r="AD48" s="10"/>
      <c r="AE48" s="32" t="s">
        <v>67</v>
      </c>
      <c r="AF48" s="33"/>
      <c r="AG48" s="34"/>
      <c r="AH48" s="5">
        <f t="shared" ref="AH48:AR48" si="32">SUM(AH38:AH47)</f>
        <v>12</v>
      </c>
      <c r="AI48" s="5">
        <f t="shared" si="32"/>
        <v>4</v>
      </c>
      <c r="AJ48" s="5">
        <f t="shared" si="32"/>
        <v>7</v>
      </c>
      <c r="AK48" s="5">
        <f t="shared" si="32"/>
        <v>26</v>
      </c>
      <c r="AL48" s="5">
        <f t="shared" si="32"/>
        <v>6</v>
      </c>
      <c r="AM48" s="5">
        <f t="shared" si="32"/>
        <v>2</v>
      </c>
      <c r="AN48" s="5">
        <f t="shared" si="32"/>
        <v>0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43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13</v>
      </c>
      <c r="AX48" s="5">
        <f t="shared" si="33"/>
        <v>5</v>
      </c>
      <c r="AY48" s="5">
        <f t="shared" si="33"/>
        <v>9</v>
      </c>
      <c r="AZ48" s="5">
        <f t="shared" si="33"/>
        <v>33</v>
      </c>
      <c r="BA48" s="5">
        <f t="shared" si="33"/>
        <v>13</v>
      </c>
      <c r="BB48" s="5">
        <f t="shared" si="33"/>
        <v>2</v>
      </c>
      <c r="BC48" s="5">
        <f t="shared" si="33"/>
        <v>0</v>
      </c>
      <c r="BD48" s="5">
        <f t="shared" si="33"/>
        <v>12</v>
      </c>
      <c r="BE48" s="5">
        <f t="shared" si="33"/>
        <v>0</v>
      </c>
      <c r="BF48" s="5">
        <f t="shared" si="33"/>
        <v>0</v>
      </c>
      <c r="BG48" s="5">
        <f t="shared" si="33"/>
        <v>50</v>
      </c>
      <c r="BH48" s="10"/>
      <c r="BI48" s="32" t="s">
        <v>67</v>
      </c>
      <c r="BJ48" s="33"/>
      <c r="BK48" s="34"/>
      <c r="BL48" s="5">
        <f t="shared" ref="BL48:BV48" si="34">SUM(BL38:BL47)</f>
        <v>14</v>
      </c>
      <c r="BM48" s="5">
        <f t="shared" si="34"/>
        <v>1</v>
      </c>
      <c r="BN48" s="5">
        <f t="shared" si="34"/>
        <v>6</v>
      </c>
      <c r="BO48" s="5">
        <f t="shared" si="34"/>
        <v>25</v>
      </c>
      <c r="BP48" s="5">
        <f t="shared" si="34"/>
        <v>0</v>
      </c>
      <c r="BQ48" s="5">
        <f t="shared" si="34"/>
        <v>10</v>
      </c>
      <c r="BR48" s="5">
        <f t="shared" si="34"/>
        <v>1</v>
      </c>
      <c r="BS48" s="5">
        <f t="shared" si="34"/>
        <v>13</v>
      </c>
      <c r="BT48" s="5">
        <f t="shared" si="34"/>
        <v>0</v>
      </c>
      <c r="BU48" s="5">
        <f t="shared" si="34"/>
        <v>0</v>
      </c>
      <c r="BV48" s="5">
        <f t="shared" si="34"/>
        <v>37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13</v>
      </c>
      <c r="CB48" s="5">
        <f t="shared" si="35"/>
        <v>3</v>
      </c>
      <c r="CC48" s="5">
        <f t="shared" si="35"/>
        <v>9</v>
      </c>
      <c r="CD48" s="5">
        <f t="shared" si="35"/>
        <v>33</v>
      </c>
      <c r="CE48" s="5">
        <f t="shared" si="35"/>
        <v>10</v>
      </c>
      <c r="CF48" s="5">
        <f t="shared" si="35"/>
        <v>5</v>
      </c>
      <c r="CG48" s="5">
        <f t="shared" si="35"/>
        <v>3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44</v>
      </c>
    </row>
    <row r="49" spans="1:89" x14ac:dyDescent="0.3">
      <c r="A49" s="53" t="s">
        <v>381</v>
      </c>
      <c r="B49" s="54"/>
      <c r="C49" s="55" t="s">
        <v>210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358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5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954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954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955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71" t="s">
        <v>339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11" t="s">
        <v>380</v>
      </c>
      <c r="P52" s="58" t="s">
        <v>258</v>
      </c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10"/>
      <c r="AE52" s="45" t="s">
        <v>298</v>
      </c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11" t="s">
        <v>380</v>
      </c>
      <c r="AT52" s="107" t="s">
        <v>123</v>
      </c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7"/>
      <c r="BI52" s="108" t="s">
        <v>4</v>
      </c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1" t="s">
        <v>380</v>
      </c>
      <c r="BX52" s="117" t="s">
        <v>68</v>
      </c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9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 t="shared" ref="N54:N63" si="36"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 t="shared" ref="AC54:AC63" si="37"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 t="shared" ref="BV54:BV63" si="40"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 t="shared" si="36"/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 t="shared" si="37"/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 t="shared" si="38"/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 t="shared" si="39"/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 t="shared" si="40"/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 t="shared" si="41"/>
        <v>7</v>
      </c>
    </row>
    <row r="56" spans="1:89" x14ac:dyDescent="0.3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 t="shared" si="37"/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 t="shared" si="38"/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 t="shared" si="39"/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 t="shared" si="40"/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 t="shared" si="41"/>
        <v>12</v>
      </c>
    </row>
    <row r="57" spans="1:89" x14ac:dyDescent="0.3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 t="shared" si="37"/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 t="shared" si="38"/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 t="shared" si="39"/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 t="shared" si="40"/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 t="shared" si="41"/>
        <v>0</v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 t="shared" si="38"/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 t="shared" si="39"/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 t="shared" si="40"/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 t="shared" si="41"/>
        <v>5</v>
      </c>
    </row>
    <row r="59" spans="1:89" x14ac:dyDescent="0.3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 t="shared" si="36"/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 t="shared" si="37"/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 t="shared" si="39"/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 t="shared" si="40"/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 t="shared" si="41"/>
        <v>2</v>
      </c>
    </row>
    <row r="60" spans="1:89" x14ac:dyDescent="0.3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 t="shared" si="36"/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 t="shared" si="37"/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 t="shared" si="38"/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 t="shared" si="41"/>
        <v>18</v>
      </c>
    </row>
    <row r="61" spans="1:89" x14ac:dyDescent="0.3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 t="shared" si="36"/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 t="shared" si="37"/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 t="shared" si="38"/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 t="shared" si="39"/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 t="shared" si="40"/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 t="shared" si="41"/>
        <v>4</v>
      </c>
    </row>
    <row r="62" spans="1:89" x14ac:dyDescent="0.3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 t="shared" si="36"/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 t="shared" si="38"/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 t="shared" si="40"/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 t="shared" si="36"/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 t="shared" si="37"/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 t="shared" si="41"/>
        <v>4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13</v>
      </c>
      <c r="E64" s="5">
        <f t="shared" si="42"/>
        <v>3</v>
      </c>
      <c r="F64" s="5">
        <f t="shared" si="42"/>
        <v>7</v>
      </c>
      <c r="G64" s="5">
        <f t="shared" si="42"/>
        <v>48</v>
      </c>
      <c r="H64" s="5">
        <f t="shared" si="42"/>
        <v>15</v>
      </c>
      <c r="I64" s="5">
        <f t="shared" si="42"/>
        <v>9</v>
      </c>
      <c r="J64" s="5">
        <f t="shared" si="42"/>
        <v>4</v>
      </c>
      <c r="K64" s="5">
        <f t="shared" si="42"/>
        <v>11</v>
      </c>
      <c r="L64" s="5">
        <f t="shared" si="42"/>
        <v>1</v>
      </c>
      <c r="M64" s="5">
        <f t="shared" si="42"/>
        <v>0</v>
      </c>
      <c r="N64" s="5">
        <f t="shared" si="42"/>
        <v>42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17</v>
      </c>
      <c r="T64" s="5">
        <f t="shared" si="43"/>
        <v>3</v>
      </c>
      <c r="U64" s="5">
        <f t="shared" si="43"/>
        <v>4</v>
      </c>
      <c r="V64" s="5">
        <f t="shared" si="43"/>
        <v>36</v>
      </c>
      <c r="W64" s="5">
        <f t="shared" si="43"/>
        <v>12</v>
      </c>
      <c r="X64" s="5">
        <f t="shared" si="43"/>
        <v>6</v>
      </c>
      <c r="Y64" s="5">
        <f t="shared" si="43"/>
        <v>0</v>
      </c>
      <c r="Z64" s="5">
        <f t="shared" si="43"/>
        <v>12</v>
      </c>
      <c r="AA64" s="5">
        <f t="shared" si="43"/>
        <v>0</v>
      </c>
      <c r="AB64" s="5">
        <f t="shared" si="43"/>
        <v>0</v>
      </c>
      <c r="AC64" s="5">
        <f t="shared" si="43"/>
        <v>47</v>
      </c>
      <c r="AD64" s="10"/>
      <c r="AE64" s="32" t="s">
        <v>67</v>
      </c>
      <c r="AF64" s="33"/>
      <c r="AG64" s="34"/>
      <c r="AH64" s="5">
        <f t="shared" ref="AH64:AR64" si="44">SUM(AH54:AH63)</f>
        <v>9</v>
      </c>
      <c r="AI64" s="5">
        <f t="shared" si="44"/>
        <v>3</v>
      </c>
      <c r="AJ64" s="5">
        <f t="shared" si="44"/>
        <v>8</v>
      </c>
      <c r="AK64" s="5">
        <f t="shared" si="44"/>
        <v>40</v>
      </c>
      <c r="AL64" s="5">
        <f t="shared" si="44"/>
        <v>8</v>
      </c>
      <c r="AM64" s="5">
        <f t="shared" si="44"/>
        <v>9</v>
      </c>
      <c r="AN64" s="5">
        <f t="shared" si="44"/>
        <v>4</v>
      </c>
      <c r="AO64" s="5">
        <f t="shared" si="44"/>
        <v>5</v>
      </c>
      <c r="AP64" s="5">
        <f t="shared" si="44"/>
        <v>0</v>
      </c>
      <c r="AQ64" s="5">
        <f t="shared" si="44"/>
        <v>0</v>
      </c>
      <c r="AR64" s="5">
        <f t="shared" si="44"/>
        <v>35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9</v>
      </c>
      <c r="AX64" s="5">
        <f t="shared" si="45"/>
        <v>3</v>
      </c>
      <c r="AY64" s="5">
        <f t="shared" si="45"/>
        <v>3</v>
      </c>
      <c r="AZ64" s="5">
        <f t="shared" si="45"/>
        <v>43</v>
      </c>
      <c r="BA64" s="5">
        <f t="shared" si="45"/>
        <v>7</v>
      </c>
      <c r="BB64" s="5">
        <f t="shared" si="45"/>
        <v>7</v>
      </c>
      <c r="BC64" s="5">
        <f t="shared" si="45"/>
        <v>1</v>
      </c>
      <c r="BD64" s="5">
        <f t="shared" si="45"/>
        <v>9</v>
      </c>
      <c r="BE64" s="5">
        <f t="shared" si="45"/>
        <v>0</v>
      </c>
      <c r="BF64" s="5">
        <f t="shared" si="45"/>
        <v>0</v>
      </c>
      <c r="BG64" s="5">
        <f t="shared" si="45"/>
        <v>30</v>
      </c>
      <c r="BH64" s="10"/>
      <c r="BI64" s="32" t="s">
        <v>67</v>
      </c>
      <c r="BJ64" s="33"/>
      <c r="BK64" s="34"/>
      <c r="BL64" s="5">
        <f t="shared" ref="BL64:BV64" si="46">SUM(BL54:BL63)</f>
        <v>15</v>
      </c>
      <c r="BM64" s="5">
        <f t="shared" si="46"/>
        <v>2</v>
      </c>
      <c r="BN64" s="5">
        <f t="shared" si="46"/>
        <v>1</v>
      </c>
      <c r="BO64" s="5">
        <f t="shared" si="46"/>
        <v>32</v>
      </c>
      <c r="BP64" s="5">
        <f t="shared" si="46"/>
        <v>12</v>
      </c>
      <c r="BQ64" s="5">
        <f t="shared" si="46"/>
        <v>9</v>
      </c>
      <c r="BR64" s="5">
        <f t="shared" si="46"/>
        <v>2</v>
      </c>
      <c r="BS64" s="5">
        <f t="shared" si="46"/>
        <v>4</v>
      </c>
      <c r="BT64" s="5">
        <f t="shared" si="46"/>
        <v>0</v>
      </c>
      <c r="BU64" s="5">
        <f t="shared" si="46"/>
        <v>0</v>
      </c>
      <c r="BV64" s="5">
        <f t="shared" si="46"/>
        <v>37</v>
      </c>
      <c r="BW64" s="14" t="s">
        <v>378</v>
      </c>
      <c r="BX64" s="32" t="s">
        <v>67</v>
      </c>
      <c r="BY64" s="33"/>
      <c r="BZ64" s="34"/>
      <c r="CA64" s="5">
        <f t="shared" ref="CA64:CK64" si="47">SUM(CA54:CA63)</f>
        <v>11</v>
      </c>
      <c r="CB64" s="5">
        <f t="shared" si="47"/>
        <v>10</v>
      </c>
      <c r="CC64" s="5">
        <f t="shared" si="47"/>
        <v>0</v>
      </c>
      <c r="CD64" s="5">
        <f t="shared" si="47"/>
        <v>35</v>
      </c>
      <c r="CE64" s="5">
        <f t="shared" si="47"/>
        <v>15</v>
      </c>
      <c r="CF64" s="5">
        <f t="shared" si="47"/>
        <v>14</v>
      </c>
      <c r="CG64" s="5">
        <f t="shared" si="47"/>
        <v>3</v>
      </c>
      <c r="CH64" s="5">
        <f t="shared" si="47"/>
        <v>3</v>
      </c>
      <c r="CI64" s="5">
        <f t="shared" si="47"/>
        <v>0</v>
      </c>
      <c r="CJ64" s="5">
        <f t="shared" si="47"/>
        <v>0</v>
      </c>
      <c r="CK64" s="5">
        <f t="shared" si="47"/>
        <v>52</v>
      </c>
    </row>
    <row r="65" spans="1:89" x14ac:dyDescent="0.3">
      <c r="A65" s="26" t="s">
        <v>381</v>
      </c>
      <c r="B65" s="27"/>
      <c r="C65" s="28" t="s">
        <v>123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298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956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956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956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77" t="s">
        <v>299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11" t="s">
        <v>380</v>
      </c>
      <c r="P68" s="36" t="s">
        <v>465</v>
      </c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10"/>
      <c r="AE68" s="87" t="s">
        <v>212</v>
      </c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9"/>
      <c r="AS68" s="11" t="s">
        <v>380</v>
      </c>
      <c r="AT68" s="111" t="s">
        <v>433</v>
      </c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3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4.5" thickTop="1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 t="shared" ref="N70:N79" si="48"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 t="shared" ref="AR70:AR79" si="50"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 t="shared" ref="BG70:BG79" si="51"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 t="shared" si="49"/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 t="shared" si="50"/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 t="shared" si="51"/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 t="shared" si="48"/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 t="shared" si="49"/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 t="shared" si="50"/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 t="shared" si="51"/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 t="shared" si="48"/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 t="shared" si="49"/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 t="shared" si="50"/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 t="shared" si="48"/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 t="shared" si="49"/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 t="shared" si="50"/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 t="shared" si="51"/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 t="shared" si="49"/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 t="shared" si="50"/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 t="shared" si="48"/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 t="shared" si="50"/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 t="shared" si="51"/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 t="shared" si="48"/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 t="shared" si="49"/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 t="shared" si="50"/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 t="shared" si="51"/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 t="shared" si="48"/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 t="shared" si="49"/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 t="shared" si="50"/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 t="shared" si="49"/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 t="shared" si="50"/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 t="shared" si="51"/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2</v>
      </c>
      <c r="F80" s="5">
        <f t="shared" si="54"/>
        <v>10</v>
      </c>
      <c r="G80" s="5">
        <f t="shared" si="54"/>
        <v>33</v>
      </c>
      <c r="H80" s="5">
        <f t="shared" si="54"/>
        <v>9</v>
      </c>
      <c r="I80" s="5">
        <f t="shared" si="54"/>
        <v>6</v>
      </c>
      <c r="J80" s="5">
        <f t="shared" si="54"/>
        <v>3</v>
      </c>
      <c r="K80" s="5">
        <f t="shared" si="54"/>
        <v>17</v>
      </c>
      <c r="L80" s="5">
        <f t="shared" si="54"/>
        <v>1</v>
      </c>
      <c r="M80" s="5">
        <f t="shared" si="54"/>
        <v>0</v>
      </c>
      <c r="N80" s="5">
        <f t="shared" si="54"/>
        <v>42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10</v>
      </c>
      <c r="T80" s="5">
        <f t="shared" si="55"/>
        <v>4</v>
      </c>
      <c r="U80" s="5">
        <f t="shared" si="55"/>
        <v>15</v>
      </c>
      <c r="V80" s="5">
        <f t="shared" si="55"/>
        <v>40</v>
      </c>
      <c r="W80" s="5">
        <f t="shared" si="55"/>
        <v>9</v>
      </c>
      <c r="X80" s="5">
        <f t="shared" si="55"/>
        <v>6</v>
      </c>
      <c r="Y80" s="5">
        <f t="shared" si="55"/>
        <v>3</v>
      </c>
      <c r="Z80" s="5">
        <f t="shared" si="55"/>
        <v>14</v>
      </c>
      <c r="AA80" s="5">
        <f t="shared" si="55"/>
        <v>0</v>
      </c>
      <c r="AB80" s="5">
        <f t="shared" si="55"/>
        <v>0</v>
      </c>
      <c r="AC80" s="5">
        <f t="shared" si="55"/>
        <v>47</v>
      </c>
      <c r="AD80" s="10"/>
      <c r="AE80" s="32" t="s">
        <v>67</v>
      </c>
      <c r="AF80" s="33"/>
      <c r="AG80" s="34"/>
      <c r="AH80" s="5">
        <f t="shared" ref="AH80:AR80" si="56">SUM(AH70:AH79)</f>
        <v>10</v>
      </c>
      <c r="AI80" s="5">
        <f t="shared" si="56"/>
        <v>4</v>
      </c>
      <c r="AJ80" s="5">
        <f t="shared" si="56"/>
        <v>12</v>
      </c>
      <c r="AK80" s="5">
        <f t="shared" si="56"/>
        <v>37</v>
      </c>
      <c r="AL80" s="5">
        <f t="shared" si="56"/>
        <v>14</v>
      </c>
      <c r="AM80" s="5">
        <f t="shared" si="56"/>
        <v>11</v>
      </c>
      <c r="AN80" s="5">
        <f t="shared" si="56"/>
        <v>0</v>
      </c>
      <c r="AO80" s="5">
        <f t="shared" si="56"/>
        <v>13</v>
      </c>
      <c r="AP80" s="5">
        <f t="shared" si="56"/>
        <v>1</v>
      </c>
      <c r="AQ80" s="5">
        <f t="shared" si="56"/>
        <v>0</v>
      </c>
      <c r="AR80" s="5">
        <f t="shared" si="56"/>
        <v>44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12</v>
      </c>
      <c r="AX80" s="5">
        <f t="shared" si="57"/>
        <v>5</v>
      </c>
      <c r="AY80" s="5">
        <f t="shared" si="57"/>
        <v>10</v>
      </c>
      <c r="AZ80" s="5">
        <f t="shared" si="57"/>
        <v>39</v>
      </c>
      <c r="BA80" s="5">
        <f t="shared" si="57"/>
        <v>13</v>
      </c>
      <c r="BB80" s="5">
        <f t="shared" si="57"/>
        <v>11</v>
      </c>
      <c r="BC80" s="5">
        <f t="shared" si="57"/>
        <v>2</v>
      </c>
      <c r="BD80" s="5">
        <f t="shared" si="57"/>
        <v>15</v>
      </c>
      <c r="BE80" s="5">
        <f t="shared" si="57"/>
        <v>0</v>
      </c>
      <c r="BF80" s="5">
        <f t="shared" si="57"/>
        <v>0</v>
      </c>
      <c r="BG80" s="5">
        <f t="shared" si="57"/>
        <v>49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212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465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957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957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187" t="s">
        <v>6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1" t="s">
        <v>380</v>
      </c>
      <c r="P4" s="76" t="s">
        <v>359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10"/>
      <c r="AE4" s="77" t="s">
        <v>299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11" t="s">
        <v>380</v>
      </c>
      <c r="AT4" s="78" t="s">
        <v>211</v>
      </c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0"/>
      <c r="BI4" s="123" t="s">
        <v>408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5"/>
      <c r="BW4" s="11" t="s">
        <v>380</v>
      </c>
      <c r="BX4" s="68" t="s">
        <v>300</v>
      </c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70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 t="shared" ref="N6:N15" si="0"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 t="shared" ref="AC6:AC15" si="1"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 t="shared" ref="AR6:AR15" si="2"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 t="shared" ref="CK6:CK15" si="5">IF(BY6="","",(CA6*2)+(CB6*3)+CC6*1)</f>
        <v>0</v>
      </c>
    </row>
    <row r="7" spans="1:93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 t="shared" si="1"/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 t="shared" si="2"/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 t="shared" si="3"/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 t="shared" si="4"/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 t="shared" si="5"/>
        <v>17</v>
      </c>
    </row>
    <row r="8" spans="1:93" x14ac:dyDescent="0.3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 t="shared" si="0"/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 t="shared" si="1"/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 t="shared" si="2"/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 t="shared" si="4"/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 t="shared" si="5"/>
        <v>5</v>
      </c>
    </row>
    <row r="9" spans="1:93" x14ac:dyDescent="0.3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 t="shared" si="0"/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 t="shared" si="1"/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 t="shared" si="2"/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 t="shared" si="3"/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 t="shared" si="4"/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 t="shared" si="5"/>
        <v>8</v>
      </c>
    </row>
    <row r="10" spans="1:93" x14ac:dyDescent="0.3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 t="shared" si="0"/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 t="shared" si="3"/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 t="shared" si="2"/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 t="shared" si="3"/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 t="shared" si="4"/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 t="shared" si="1"/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 t="shared" si="3"/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 t="shared" si="4"/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 t="shared" si="5"/>
        <v>4</v>
      </c>
    </row>
    <row r="13" spans="1:93" x14ac:dyDescent="0.3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 t="shared" si="0"/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 t="shared" si="1"/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 t="shared" si="2"/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 t="shared" si="4"/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 t="shared" si="5"/>
        <v>5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 t="shared" si="2"/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 t="shared" si="3"/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 t="shared" si="5"/>
        <v>5</v>
      </c>
    </row>
    <row r="15" spans="1:93" x14ac:dyDescent="0.3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13</v>
      </c>
      <c r="E16" s="5">
        <f t="shared" si="6"/>
        <v>1</v>
      </c>
      <c r="F16" s="5">
        <f t="shared" si="6"/>
        <v>5</v>
      </c>
      <c r="G16" s="5">
        <f t="shared" si="6"/>
        <v>45</v>
      </c>
      <c r="H16" s="5">
        <f t="shared" si="6"/>
        <v>16</v>
      </c>
      <c r="I16" s="5">
        <f t="shared" si="6"/>
        <v>4</v>
      </c>
      <c r="J16" s="5">
        <f t="shared" si="6"/>
        <v>1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34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10</v>
      </c>
      <c r="T16" s="5">
        <f t="shared" si="7"/>
        <v>5</v>
      </c>
      <c r="U16" s="5">
        <f t="shared" si="7"/>
        <v>6</v>
      </c>
      <c r="V16" s="5">
        <f t="shared" si="7"/>
        <v>37</v>
      </c>
      <c r="W16" s="5">
        <f t="shared" si="7"/>
        <v>16</v>
      </c>
      <c r="X16" s="5">
        <f t="shared" si="7"/>
        <v>6</v>
      </c>
      <c r="Y16" s="5">
        <f t="shared" si="7"/>
        <v>7</v>
      </c>
      <c r="Z16" s="5">
        <f t="shared" si="7"/>
        <v>9</v>
      </c>
      <c r="AA16" s="5">
        <f t="shared" si="7"/>
        <v>0</v>
      </c>
      <c r="AB16" s="5">
        <f t="shared" si="7"/>
        <v>0</v>
      </c>
      <c r="AC16" s="5">
        <f t="shared" si="7"/>
        <v>41</v>
      </c>
      <c r="AD16" s="10"/>
      <c r="AE16" s="32" t="s">
        <v>67</v>
      </c>
      <c r="AF16" s="33"/>
      <c r="AG16" s="34"/>
      <c r="AH16" s="5">
        <f t="shared" ref="AH16:AR16" si="8">SUM(AH6:AH15)</f>
        <v>14</v>
      </c>
      <c r="AI16" s="5">
        <f t="shared" si="8"/>
        <v>6</v>
      </c>
      <c r="AJ16" s="5">
        <f t="shared" si="8"/>
        <v>6</v>
      </c>
      <c r="AK16" s="5">
        <f t="shared" si="8"/>
        <v>29</v>
      </c>
      <c r="AL16" s="5">
        <f t="shared" si="8"/>
        <v>11</v>
      </c>
      <c r="AM16" s="5">
        <f t="shared" si="8"/>
        <v>12</v>
      </c>
      <c r="AN16" s="5">
        <f t="shared" si="8"/>
        <v>2</v>
      </c>
      <c r="AO16" s="5">
        <f t="shared" si="8"/>
        <v>12</v>
      </c>
      <c r="AP16" s="5">
        <f t="shared" si="8"/>
        <v>0</v>
      </c>
      <c r="AQ16" s="5">
        <f t="shared" si="8"/>
        <v>0</v>
      </c>
      <c r="AR16" s="5">
        <f t="shared" si="8"/>
        <v>52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15</v>
      </c>
      <c r="AX16" s="5">
        <f t="shared" si="9"/>
        <v>8</v>
      </c>
      <c r="AY16" s="5">
        <f t="shared" si="9"/>
        <v>6</v>
      </c>
      <c r="AZ16" s="5">
        <f t="shared" si="9"/>
        <v>45</v>
      </c>
      <c r="BA16" s="5">
        <f t="shared" si="9"/>
        <v>14</v>
      </c>
      <c r="BB16" s="5">
        <f t="shared" si="9"/>
        <v>7</v>
      </c>
      <c r="BC16" s="5">
        <f t="shared" si="9"/>
        <v>1</v>
      </c>
      <c r="BD16" s="5">
        <f t="shared" si="9"/>
        <v>11</v>
      </c>
      <c r="BE16" s="5">
        <f t="shared" si="9"/>
        <v>2</v>
      </c>
      <c r="BF16" s="5">
        <f t="shared" si="9"/>
        <v>0</v>
      </c>
      <c r="BG16" s="5">
        <f t="shared" si="9"/>
        <v>60</v>
      </c>
      <c r="BH16" s="10"/>
      <c r="BI16" s="32" t="s">
        <v>67</v>
      </c>
      <c r="BJ16" s="33"/>
      <c r="BK16" s="34"/>
      <c r="BL16" s="5">
        <f t="shared" ref="BL16:BV16" si="10">SUM(BL6:BL15)</f>
        <v>5</v>
      </c>
      <c r="BM16" s="5">
        <f t="shared" si="10"/>
        <v>8</v>
      </c>
      <c r="BN16" s="5">
        <f t="shared" si="10"/>
        <v>7</v>
      </c>
      <c r="BO16" s="5">
        <f t="shared" si="10"/>
        <v>30</v>
      </c>
      <c r="BP16" s="5">
        <f t="shared" si="10"/>
        <v>11</v>
      </c>
      <c r="BQ16" s="5">
        <f t="shared" si="10"/>
        <v>11</v>
      </c>
      <c r="BR16" s="5">
        <f t="shared" si="10"/>
        <v>4</v>
      </c>
      <c r="BS16" s="5">
        <f t="shared" si="10"/>
        <v>8</v>
      </c>
      <c r="BT16" s="5">
        <f t="shared" si="10"/>
        <v>0</v>
      </c>
      <c r="BU16" s="5">
        <f t="shared" si="10"/>
        <v>0</v>
      </c>
      <c r="BV16" s="5">
        <f t="shared" si="10"/>
        <v>41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14</v>
      </c>
      <c r="CB16" s="5">
        <f t="shared" si="11"/>
        <v>4</v>
      </c>
      <c r="CC16" s="5">
        <f t="shared" si="11"/>
        <v>4</v>
      </c>
      <c r="CD16" s="5">
        <f t="shared" si="11"/>
        <v>37</v>
      </c>
      <c r="CE16" s="5">
        <f t="shared" si="11"/>
        <v>13</v>
      </c>
      <c r="CF16" s="5">
        <f t="shared" si="11"/>
        <v>9</v>
      </c>
      <c r="CG16" s="5">
        <f t="shared" si="11"/>
        <v>2</v>
      </c>
      <c r="CH16" s="5">
        <f t="shared" si="11"/>
        <v>11</v>
      </c>
      <c r="CI16" s="5">
        <f t="shared" si="11"/>
        <v>0</v>
      </c>
      <c r="CJ16" s="5">
        <f t="shared" si="11"/>
        <v>0</v>
      </c>
      <c r="CK16" s="5">
        <f t="shared" si="11"/>
        <v>44</v>
      </c>
    </row>
    <row r="17" spans="1:89" x14ac:dyDescent="0.3">
      <c r="A17" s="26" t="s">
        <v>381</v>
      </c>
      <c r="B17" s="27"/>
      <c r="C17" s="28" t="s">
        <v>211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408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299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963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963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963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93" t="s">
        <v>162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11" t="s">
        <v>380</v>
      </c>
      <c r="P20" s="87" t="s">
        <v>212</v>
      </c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9"/>
      <c r="AD20" s="10"/>
      <c r="AE20" s="90" t="s">
        <v>70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2"/>
      <c r="AS20" s="11" t="s">
        <v>380</v>
      </c>
      <c r="AT20" s="188" t="s">
        <v>470</v>
      </c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0"/>
      <c r="BI20" s="37" t="s">
        <v>456</v>
      </c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11" t="s">
        <v>380</v>
      </c>
      <c r="BX20" s="111" t="s">
        <v>433</v>
      </c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3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 t="shared" ref="N22:N31" si="12"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 t="shared" ref="AC22:AC31" si="13"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 t="shared" ref="AR22:AR31" si="14"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 t="shared" ref="BG22:BG31" si="15"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 t="shared" ref="BV22:BV31" si="16"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 t="shared" ref="CK22:CK31" si="17">IF(BY22="","",(CA22*2)+(CB22*3)+CC22*1)</f>
        <v>0</v>
      </c>
    </row>
    <row r="23" spans="1:89" x14ac:dyDescent="0.3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 t="shared" si="12"/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 t="shared" si="13"/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 t="shared" si="15"/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 t="shared" si="16"/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 t="shared" si="17"/>
        <v>0</v>
      </c>
    </row>
    <row r="24" spans="1:89" x14ac:dyDescent="0.3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 t="shared" si="12"/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 t="shared" si="13"/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 t="shared" si="14"/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 t="shared" si="16"/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 t="shared" si="12"/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 t="shared" si="13"/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 t="shared" si="14"/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 t="shared" si="15"/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 t="shared" si="16"/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 t="shared" si="17"/>
        <v>29</v>
      </c>
    </row>
    <row r="26" spans="1:89" x14ac:dyDescent="0.3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 t="shared" si="12"/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 t="shared" si="13"/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 t="shared" si="14"/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 t="shared" si="15"/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 t="shared" si="16"/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 t="shared" si="17"/>
        <v>15</v>
      </c>
    </row>
    <row r="27" spans="1:89" x14ac:dyDescent="0.3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 t="shared" si="12"/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 t="shared" si="13"/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 t="shared" si="14"/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 t="shared" si="15"/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 t="shared" si="16"/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 t="shared" si="12"/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 t="shared" si="13"/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 t="shared" si="16"/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 t="shared" si="17"/>
        <v>8</v>
      </c>
    </row>
    <row r="29" spans="1:89" x14ac:dyDescent="0.3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 t="shared" si="12"/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 t="shared" si="13"/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 t="shared" si="14"/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 t="shared" si="15"/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 t="shared" si="16"/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 t="shared" si="17"/>
        <v>2</v>
      </c>
    </row>
    <row r="30" spans="1:89" x14ac:dyDescent="0.3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 t="shared" si="12"/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 t="shared" si="15"/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 t="shared" si="16"/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 t="shared" si="17"/>
        <v>1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 t="shared" si="13"/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 t="shared" si="14"/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 t="shared" si="17"/>
        <v>1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19</v>
      </c>
      <c r="E32" s="5">
        <f t="shared" si="18"/>
        <v>6</v>
      </c>
      <c r="F32" s="5">
        <f t="shared" si="18"/>
        <v>4</v>
      </c>
      <c r="G32" s="5">
        <f t="shared" si="18"/>
        <v>28</v>
      </c>
      <c r="H32" s="5">
        <f t="shared" si="18"/>
        <v>12</v>
      </c>
      <c r="I32" s="5">
        <f t="shared" si="18"/>
        <v>6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60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11</v>
      </c>
      <c r="T32" s="5">
        <f t="shared" si="19"/>
        <v>13</v>
      </c>
      <c r="U32" s="5">
        <f t="shared" si="19"/>
        <v>9</v>
      </c>
      <c r="V32" s="5">
        <f t="shared" si="19"/>
        <v>28</v>
      </c>
      <c r="W32" s="5">
        <f t="shared" si="19"/>
        <v>17</v>
      </c>
      <c r="X32" s="5">
        <f t="shared" si="19"/>
        <v>5</v>
      </c>
      <c r="Y32" s="5">
        <f t="shared" si="19"/>
        <v>4</v>
      </c>
      <c r="Z32" s="5">
        <f t="shared" si="19"/>
        <v>8</v>
      </c>
      <c r="AA32" s="5">
        <f t="shared" si="19"/>
        <v>0</v>
      </c>
      <c r="AB32" s="5">
        <f t="shared" si="19"/>
        <v>0</v>
      </c>
      <c r="AC32" s="5">
        <f t="shared" si="19"/>
        <v>70</v>
      </c>
      <c r="AD32" s="10"/>
      <c r="AE32" s="32" t="s">
        <v>67</v>
      </c>
      <c r="AF32" s="33"/>
      <c r="AG32" s="34"/>
      <c r="AH32" s="5">
        <f t="shared" ref="AH32:AR32" si="20">SUM(AH22:AH31)</f>
        <v>16</v>
      </c>
      <c r="AI32" s="5">
        <f t="shared" si="20"/>
        <v>0</v>
      </c>
      <c r="AJ32" s="5">
        <f t="shared" si="20"/>
        <v>4</v>
      </c>
      <c r="AK32" s="5">
        <f t="shared" si="20"/>
        <v>38</v>
      </c>
      <c r="AL32" s="5">
        <f t="shared" si="20"/>
        <v>10</v>
      </c>
      <c r="AM32" s="5">
        <f t="shared" si="20"/>
        <v>9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36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14</v>
      </c>
      <c r="AX32" s="5">
        <f t="shared" si="21"/>
        <v>15</v>
      </c>
      <c r="AY32" s="5">
        <f t="shared" si="21"/>
        <v>1</v>
      </c>
      <c r="AZ32" s="5">
        <f t="shared" si="21"/>
        <v>52</v>
      </c>
      <c r="BA32" s="5">
        <f t="shared" si="21"/>
        <v>20</v>
      </c>
      <c r="BB32" s="5">
        <f t="shared" si="21"/>
        <v>10</v>
      </c>
      <c r="BC32" s="5">
        <f t="shared" si="21"/>
        <v>3</v>
      </c>
      <c r="BD32" s="5">
        <f t="shared" si="21"/>
        <v>3</v>
      </c>
      <c r="BE32" s="5">
        <f t="shared" si="21"/>
        <v>0</v>
      </c>
      <c r="BF32" s="5">
        <f t="shared" si="21"/>
        <v>0</v>
      </c>
      <c r="BG32" s="5">
        <f t="shared" si="21"/>
        <v>74</v>
      </c>
      <c r="BH32" s="10"/>
      <c r="BI32" s="32" t="s">
        <v>67</v>
      </c>
      <c r="BJ32" s="33"/>
      <c r="BK32" s="34"/>
      <c r="BL32" s="5">
        <f t="shared" ref="BL32:BV32" si="22">SUM(BL22:BL31)</f>
        <v>13</v>
      </c>
      <c r="BM32" s="5">
        <f t="shared" si="22"/>
        <v>8</v>
      </c>
      <c r="BN32" s="5">
        <f t="shared" si="22"/>
        <v>4</v>
      </c>
      <c r="BO32" s="5">
        <f t="shared" si="22"/>
        <v>33</v>
      </c>
      <c r="BP32" s="5">
        <f t="shared" si="22"/>
        <v>13</v>
      </c>
      <c r="BQ32" s="5">
        <f t="shared" si="22"/>
        <v>10</v>
      </c>
      <c r="BR32" s="5">
        <f t="shared" si="22"/>
        <v>1</v>
      </c>
      <c r="BS32" s="5">
        <f t="shared" si="22"/>
        <v>19</v>
      </c>
      <c r="BT32" s="5">
        <f t="shared" si="22"/>
        <v>0</v>
      </c>
      <c r="BU32" s="5">
        <f t="shared" si="22"/>
        <v>0</v>
      </c>
      <c r="BV32" s="5">
        <f t="shared" si="22"/>
        <v>54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17</v>
      </c>
      <c r="CB32" s="5">
        <f t="shared" si="23"/>
        <v>4</v>
      </c>
      <c r="CC32" s="5">
        <f t="shared" si="23"/>
        <v>10</v>
      </c>
      <c r="CD32" s="5">
        <f t="shared" si="23"/>
        <v>28</v>
      </c>
      <c r="CE32" s="5">
        <f t="shared" si="23"/>
        <v>16</v>
      </c>
      <c r="CF32" s="5">
        <f t="shared" si="23"/>
        <v>13</v>
      </c>
      <c r="CG32" s="5">
        <f t="shared" si="23"/>
        <v>2</v>
      </c>
      <c r="CH32" s="5">
        <f t="shared" si="23"/>
        <v>9</v>
      </c>
      <c r="CI32" s="5">
        <f t="shared" si="23"/>
        <v>0</v>
      </c>
      <c r="CJ32" s="5">
        <f t="shared" si="23"/>
        <v>0</v>
      </c>
      <c r="CK32" s="5">
        <f t="shared" si="23"/>
        <v>56</v>
      </c>
    </row>
    <row r="33" spans="1:89" x14ac:dyDescent="0.3">
      <c r="A33" s="53" t="s">
        <v>381</v>
      </c>
      <c r="B33" s="54"/>
      <c r="C33" s="55" t="s">
        <v>70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433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470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964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719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719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2" t="s">
        <v>259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11" t="s">
        <v>380</v>
      </c>
      <c r="P36" s="36" t="s">
        <v>465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10"/>
      <c r="AE36" s="103" t="s">
        <v>125</v>
      </c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5"/>
      <c r="AS36" s="11" t="s">
        <v>380</v>
      </c>
      <c r="AT36" s="75" t="s">
        <v>161</v>
      </c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10"/>
      <c r="BI36" s="79" t="s">
        <v>340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39" t="s">
        <v>428</v>
      </c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 t="shared" ref="N38:N47" si="24"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 t="shared" ref="AC38:AC47" si="25"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 t="shared" ref="AR38:AR47" si="26"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 t="shared" ref="BV38:BV47" si="28"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 t="shared" ref="CK38:CK47" si="29">IF(BY38="","",(CA38*2)+(CB38*3)+CC38*1)</f>
        <v>0</v>
      </c>
    </row>
    <row r="39" spans="1:89" x14ac:dyDescent="0.3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 t="shared" si="24"/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 t="shared" si="25"/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 t="shared" si="26"/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 t="shared" si="27"/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 t="shared" si="28"/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 t="shared" si="29"/>
        <v>6</v>
      </c>
    </row>
    <row r="40" spans="1:89" x14ac:dyDescent="0.3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 t="shared" si="25"/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 t="shared" si="26"/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 t="shared" si="27"/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 t="shared" si="28"/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 t="shared" si="29"/>
        <v>0</v>
      </c>
    </row>
    <row r="41" spans="1:89" x14ac:dyDescent="0.3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 t="shared" si="24"/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 t="shared" si="25"/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 t="shared" si="28"/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x14ac:dyDescent="0.3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 t="shared" si="25"/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 t="shared" si="26"/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 t="shared" si="27"/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 t="shared" si="28"/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 t="shared" si="29"/>
        <v>11</v>
      </c>
    </row>
    <row r="43" spans="1:89" x14ac:dyDescent="0.3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 t="shared" si="24"/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 t="shared" si="25"/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 t="shared" si="26"/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 t="shared" si="29"/>
        <v>0</v>
      </c>
    </row>
    <row r="44" spans="1:89" x14ac:dyDescent="0.3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 t="shared" si="24"/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 t="shared" si="26"/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 t="shared" si="27"/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 t="shared" si="28"/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 t="shared" si="29"/>
        <v>0</v>
      </c>
    </row>
    <row r="45" spans="1:89" x14ac:dyDescent="0.3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 t="shared" si="24"/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 t="shared" si="25"/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 t="shared" si="26"/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 t="shared" si="27"/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 t="shared" si="29"/>
        <v>4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 t="shared" si="25"/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 t="shared" si="28"/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 t="shared" si="29"/>
        <v>0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 t="shared" si="25"/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 t="shared" si="27"/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 t="shared" si="28"/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 t="shared" si="29"/>
        <v>12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15</v>
      </c>
      <c r="E48" s="5">
        <f t="shared" si="30"/>
        <v>0</v>
      </c>
      <c r="F48" s="5">
        <f t="shared" si="30"/>
        <v>14</v>
      </c>
      <c r="G48" s="5">
        <f t="shared" si="30"/>
        <v>30</v>
      </c>
      <c r="H48" s="5">
        <f t="shared" si="30"/>
        <v>8</v>
      </c>
      <c r="I48" s="5">
        <f t="shared" si="30"/>
        <v>5</v>
      </c>
      <c r="J48" s="5">
        <f t="shared" si="30"/>
        <v>4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44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9</v>
      </c>
      <c r="T48" s="5">
        <f t="shared" si="31"/>
        <v>8</v>
      </c>
      <c r="U48" s="5">
        <f t="shared" si="31"/>
        <v>3</v>
      </c>
      <c r="V48" s="5">
        <f t="shared" si="31"/>
        <v>23</v>
      </c>
      <c r="W48" s="5">
        <f t="shared" si="31"/>
        <v>11</v>
      </c>
      <c r="X48" s="5">
        <f t="shared" si="31"/>
        <v>7</v>
      </c>
      <c r="Y48" s="5">
        <f t="shared" si="31"/>
        <v>1</v>
      </c>
      <c r="Z48" s="5">
        <f t="shared" si="31"/>
        <v>16</v>
      </c>
      <c r="AA48" s="5">
        <f t="shared" si="31"/>
        <v>0</v>
      </c>
      <c r="AB48" s="5">
        <f t="shared" si="31"/>
        <v>0</v>
      </c>
      <c r="AC48" s="5">
        <f t="shared" si="31"/>
        <v>45</v>
      </c>
      <c r="AD48" s="10"/>
      <c r="AE48" s="32" t="s">
        <v>67</v>
      </c>
      <c r="AF48" s="33"/>
      <c r="AG48" s="34"/>
      <c r="AH48" s="5">
        <f t="shared" ref="AH48:AR48" si="32">SUM(AH38:AH47)</f>
        <v>7</v>
      </c>
      <c r="AI48" s="5">
        <f t="shared" si="32"/>
        <v>2</v>
      </c>
      <c r="AJ48" s="5">
        <f t="shared" si="32"/>
        <v>2</v>
      </c>
      <c r="AK48" s="5">
        <f t="shared" si="32"/>
        <v>40</v>
      </c>
      <c r="AL48" s="5">
        <f t="shared" si="32"/>
        <v>7</v>
      </c>
      <c r="AM48" s="5">
        <f t="shared" si="32"/>
        <v>10</v>
      </c>
      <c r="AN48" s="5">
        <f t="shared" si="32"/>
        <v>0</v>
      </c>
      <c r="AO48" s="5">
        <f t="shared" si="32"/>
        <v>6</v>
      </c>
      <c r="AP48" s="5">
        <f t="shared" si="32"/>
        <v>0</v>
      </c>
      <c r="AQ48" s="5">
        <f t="shared" si="32"/>
        <v>0</v>
      </c>
      <c r="AR48" s="5">
        <f t="shared" si="32"/>
        <v>22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12</v>
      </c>
      <c r="AX48" s="5">
        <f t="shared" si="33"/>
        <v>9</v>
      </c>
      <c r="AY48" s="5">
        <f t="shared" si="33"/>
        <v>2</v>
      </c>
      <c r="AZ48" s="5">
        <f t="shared" si="33"/>
        <v>34</v>
      </c>
      <c r="BA48" s="5">
        <f t="shared" si="33"/>
        <v>14</v>
      </c>
      <c r="BB48" s="5">
        <f t="shared" si="33"/>
        <v>13</v>
      </c>
      <c r="BC48" s="5">
        <f t="shared" si="33"/>
        <v>3</v>
      </c>
      <c r="BD48" s="5">
        <f t="shared" si="33"/>
        <v>12</v>
      </c>
      <c r="BE48" s="5">
        <f t="shared" si="33"/>
        <v>0</v>
      </c>
      <c r="BF48" s="5">
        <f t="shared" si="33"/>
        <v>0</v>
      </c>
      <c r="BG48" s="5">
        <f t="shared" si="33"/>
        <v>53</v>
      </c>
      <c r="BH48" s="10"/>
      <c r="BI48" s="32" t="s">
        <v>67</v>
      </c>
      <c r="BJ48" s="33"/>
      <c r="BK48" s="34"/>
      <c r="BL48" s="5">
        <f t="shared" ref="BL48:BV48" si="34">SUM(BL38:BL47)</f>
        <v>19</v>
      </c>
      <c r="BM48" s="5">
        <f t="shared" si="34"/>
        <v>0</v>
      </c>
      <c r="BN48" s="5">
        <f t="shared" si="34"/>
        <v>8</v>
      </c>
      <c r="BO48" s="5">
        <f t="shared" si="34"/>
        <v>35</v>
      </c>
      <c r="BP48" s="5">
        <f t="shared" si="34"/>
        <v>11</v>
      </c>
      <c r="BQ48" s="5">
        <f t="shared" si="34"/>
        <v>7</v>
      </c>
      <c r="BR48" s="5">
        <f t="shared" si="34"/>
        <v>0</v>
      </c>
      <c r="BS48" s="5">
        <f t="shared" si="34"/>
        <v>6</v>
      </c>
      <c r="BT48" s="5">
        <f t="shared" si="34"/>
        <v>0</v>
      </c>
      <c r="BU48" s="5">
        <f t="shared" si="34"/>
        <v>0</v>
      </c>
      <c r="BV48" s="5">
        <f t="shared" si="34"/>
        <v>46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11</v>
      </c>
      <c r="CB48" s="5">
        <f t="shared" si="35"/>
        <v>3</v>
      </c>
      <c r="CC48" s="5">
        <f t="shared" si="35"/>
        <v>2</v>
      </c>
      <c r="CD48" s="5">
        <f t="shared" si="35"/>
        <v>26</v>
      </c>
      <c r="CE48" s="5">
        <f t="shared" si="35"/>
        <v>9</v>
      </c>
      <c r="CF48" s="5">
        <f t="shared" si="35"/>
        <v>6</v>
      </c>
      <c r="CG48" s="5">
        <f t="shared" si="35"/>
        <v>3</v>
      </c>
      <c r="CH48" s="5">
        <f t="shared" si="35"/>
        <v>13</v>
      </c>
      <c r="CI48" s="5">
        <f t="shared" si="35"/>
        <v>0</v>
      </c>
      <c r="CJ48" s="5">
        <f t="shared" si="35"/>
        <v>0</v>
      </c>
      <c r="CK48" s="5">
        <f t="shared" si="35"/>
        <v>33</v>
      </c>
    </row>
    <row r="49" spans="1:89" x14ac:dyDescent="0.3">
      <c r="A49" s="53" t="s">
        <v>381</v>
      </c>
      <c r="B49" s="54"/>
      <c r="C49" s="55" t="s">
        <v>125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521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965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965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965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62" t="s">
        <v>160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4"/>
      <c r="O52" s="11" t="s">
        <v>380</v>
      </c>
      <c r="P52" s="114" t="s">
        <v>5</v>
      </c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6"/>
      <c r="AD52" s="10"/>
      <c r="AE52" s="120" t="s">
        <v>358</v>
      </c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2"/>
      <c r="AS52" s="11" t="s">
        <v>380</v>
      </c>
      <c r="AT52" s="40" t="s">
        <v>69</v>
      </c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17"/>
      <c r="BI52" s="106" t="s">
        <v>210</v>
      </c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1" t="s">
        <v>380</v>
      </c>
      <c r="BX52" s="58" t="s">
        <v>258</v>
      </c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</row>
    <row r="53" spans="1:89" ht="14.5" thickTop="1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 t="shared" ref="AR54:AR63" si="38"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 t="shared" ref="BG54:BG63" si="39"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 t="shared" ref="BV54:BV63" si="40"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 t="shared" si="36"/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 t="shared" si="37"/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 t="shared" si="38"/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 t="shared" si="39"/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 t="shared" si="41"/>
        <v>4</v>
      </c>
    </row>
    <row r="56" spans="1:89" x14ac:dyDescent="0.3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 t="shared" si="36"/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 t="shared" si="37"/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 t="shared" si="39"/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 t="shared" si="41"/>
        <v>3</v>
      </c>
    </row>
    <row r="57" spans="1:89" x14ac:dyDescent="0.3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 t="shared" si="36"/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 t="shared" si="37"/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 t="shared" si="38"/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 t="shared" si="40"/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 t="shared" si="37"/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 t="shared" si="38"/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 t="shared" si="39"/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 t="shared" si="40"/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 t="shared" si="37"/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 t="shared" si="39"/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 t="shared" si="40"/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 t="shared" si="41"/>
        <v>3</v>
      </c>
    </row>
    <row r="60" spans="1:89" x14ac:dyDescent="0.3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 t="shared" si="36"/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 t="shared" si="37"/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 t="shared" si="38"/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 t="shared" si="39"/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 t="shared" si="40"/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 t="shared" si="41"/>
        <v>13</v>
      </c>
    </row>
    <row r="61" spans="1:89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 t="shared" si="37"/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 t="shared" si="39"/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 t="shared" si="41"/>
        <v>12</v>
      </c>
    </row>
    <row r="62" spans="1:89" x14ac:dyDescent="0.3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 t="shared" si="36"/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 t="shared" si="38"/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 t="shared" si="40"/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 t="shared" si="41"/>
        <v>8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 t="shared" si="38"/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 t="shared" si="40"/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 t="shared" si="41"/>
        <v>5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17</v>
      </c>
      <c r="E64" s="5">
        <f t="shared" si="42"/>
        <v>3</v>
      </c>
      <c r="F64" s="5">
        <f t="shared" si="42"/>
        <v>6</v>
      </c>
      <c r="G64" s="5">
        <f t="shared" si="42"/>
        <v>37</v>
      </c>
      <c r="H64" s="5">
        <f t="shared" si="42"/>
        <v>14</v>
      </c>
      <c r="I64" s="5">
        <f t="shared" si="42"/>
        <v>10</v>
      </c>
      <c r="J64" s="5">
        <f t="shared" si="42"/>
        <v>3</v>
      </c>
      <c r="K64" s="5">
        <f t="shared" si="42"/>
        <v>1</v>
      </c>
      <c r="L64" s="5">
        <f t="shared" si="42"/>
        <v>0</v>
      </c>
      <c r="M64" s="5">
        <f t="shared" si="42"/>
        <v>0</v>
      </c>
      <c r="N64" s="5">
        <f t="shared" si="42"/>
        <v>49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12</v>
      </c>
      <c r="T64" s="5">
        <f t="shared" si="43"/>
        <v>5</v>
      </c>
      <c r="U64" s="5">
        <f t="shared" si="43"/>
        <v>0</v>
      </c>
      <c r="V64" s="5">
        <f t="shared" si="43"/>
        <v>41</v>
      </c>
      <c r="W64" s="5">
        <f t="shared" si="43"/>
        <v>15</v>
      </c>
      <c r="X64" s="5">
        <f t="shared" si="43"/>
        <v>7</v>
      </c>
      <c r="Y64" s="5">
        <f t="shared" si="43"/>
        <v>1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39</v>
      </c>
      <c r="AD64" s="10"/>
      <c r="AE64" s="32" t="s">
        <v>67</v>
      </c>
      <c r="AF64" s="33"/>
      <c r="AG64" s="34"/>
      <c r="AH64" s="5">
        <f t="shared" ref="AH64:AR64" si="44">SUM(AH54:AH63)</f>
        <v>16</v>
      </c>
      <c r="AI64" s="5">
        <f t="shared" si="44"/>
        <v>1</v>
      </c>
      <c r="AJ64" s="5">
        <f t="shared" si="44"/>
        <v>6</v>
      </c>
      <c r="AK64" s="5">
        <f t="shared" si="44"/>
        <v>26</v>
      </c>
      <c r="AL64" s="5">
        <f t="shared" si="44"/>
        <v>11</v>
      </c>
      <c r="AM64" s="5">
        <f t="shared" si="44"/>
        <v>8</v>
      </c>
      <c r="AN64" s="5">
        <f t="shared" si="44"/>
        <v>2</v>
      </c>
      <c r="AO64" s="5">
        <f t="shared" si="44"/>
        <v>12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21</v>
      </c>
      <c r="AX64" s="5">
        <f t="shared" si="45"/>
        <v>2</v>
      </c>
      <c r="AY64" s="5">
        <f t="shared" si="45"/>
        <v>10</v>
      </c>
      <c r="AZ64" s="5">
        <f t="shared" si="45"/>
        <v>31</v>
      </c>
      <c r="BA64" s="5">
        <f t="shared" si="45"/>
        <v>13</v>
      </c>
      <c r="BB64" s="5">
        <f t="shared" si="45"/>
        <v>6</v>
      </c>
      <c r="BC64" s="5">
        <f t="shared" si="45"/>
        <v>3</v>
      </c>
      <c r="BD64" s="5">
        <f t="shared" si="45"/>
        <v>13</v>
      </c>
      <c r="BE64" s="5">
        <f t="shared" si="45"/>
        <v>0</v>
      </c>
      <c r="BF64" s="5">
        <f t="shared" si="45"/>
        <v>0</v>
      </c>
      <c r="BG64" s="5">
        <f t="shared" si="45"/>
        <v>58</v>
      </c>
      <c r="BH64" s="10"/>
      <c r="BI64" s="32" t="s">
        <v>67</v>
      </c>
      <c r="BJ64" s="33"/>
      <c r="BK64" s="34"/>
      <c r="BL64" s="5">
        <f t="shared" ref="BL64:BV64" si="46">SUM(BL54:BL63)</f>
        <v>10</v>
      </c>
      <c r="BM64" s="5">
        <f t="shared" si="46"/>
        <v>2</v>
      </c>
      <c r="BN64" s="5">
        <f t="shared" si="46"/>
        <v>7</v>
      </c>
      <c r="BO64" s="5">
        <f t="shared" si="46"/>
        <v>33</v>
      </c>
      <c r="BP64" s="5">
        <f t="shared" si="46"/>
        <v>12</v>
      </c>
      <c r="BQ64" s="5">
        <f t="shared" si="46"/>
        <v>12</v>
      </c>
      <c r="BR64" s="5">
        <f t="shared" si="46"/>
        <v>0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33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15</v>
      </c>
      <c r="CB64" s="5">
        <f t="shared" si="47"/>
        <v>3</v>
      </c>
      <c r="CC64" s="5">
        <f t="shared" si="47"/>
        <v>9</v>
      </c>
      <c r="CD64" s="5">
        <f t="shared" si="47"/>
        <v>34</v>
      </c>
      <c r="CE64" s="5">
        <f t="shared" si="47"/>
        <v>19</v>
      </c>
      <c r="CF64" s="5">
        <f t="shared" si="47"/>
        <v>4</v>
      </c>
      <c r="CG64" s="5">
        <f t="shared" si="47"/>
        <v>0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48</v>
      </c>
    </row>
    <row r="65" spans="1:89" x14ac:dyDescent="0.3">
      <c r="A65" s="26" t="s">
        <v>381</v>
      </c>
      <c r="B65" s="27"/>
      <c r="C65" s="28" t="s">
        <v>358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160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69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779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966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966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107" t="s">
        <v>123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1" t="s">
        <v>380</v>
      </c>
      <c r="P68" s="117" t="s">
        <v>68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9"/>
      <c r="AD68" s="10"/>
      <c r="AE68" s="108" t="s">
        <v>4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1" t="s">
        <v>380</v>
      </c>
      <c r="AT68" s="52" t="s">
        <v>209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10"/>
      <c r="BI68" s="45" t="s">
        <v>298</v>
      </c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11"/>
      <c r="BX68" s="49" t="s">
        <v>159</v>
      </c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1"/>
    </row>
    <row r="69" spans="1:89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 t="shared" ref="N70:N79" si="48"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 t="shared" ref="AR70:AR79" si="50"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 t="shared" ref="BG70:BG79" si="51"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 t="shared" ref="CK70:CK79" si="53">IF(BY70="","",(CA70*2)+(CB70*3)+CC70*1)</f>
        <v>4</v>
      </c>
    </row>
    <row r="71" spans="1:89" x14ac:dyDescent="0.3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 t="shared" si="48"/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 t="shared" si="49"/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 t="shared" si="51"/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 t="shared" si="52"/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 t="shared" si="53"/>
        <v>0</v>
      </c>
    </row>
    <row r="72" spans="1:89" x14ac:dyDescent="0.3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 t="shared" si="48"/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 t="shared" si="49"/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 t="shared" si="51"/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 t="shared" si="52"/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 t="shared" si="53"/>
        <v>6</v>
      </c>
    </row>
    <row r="73" spans="1:89" x14ac:dyDescent="0.3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 t="shared" si="49"/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 t="shared" si="52"/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 t="shared" si="50"/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 t="shared" si="51"/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 t="shared" si="52"/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 t="shared" si="53"/>
        <v>19</v>
      </c>
    </row>
    <row r="75" spans="1:89" x14ac:dyDescent="0.3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 t="shared" si="48"/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 t="shared" si="50"/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 t="shared" si="51"/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 t="shared" si="53"/>
        <v>11</v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 t="shared" si="49"/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 t="shared" si="50"/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 t="shared" si="51"/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 t="shared" si="48"/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 t="shared" si="49"/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 t="shared" si="50"/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 t="shared" si="51"/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 t="shared" si="52"/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 t="shared" si="48"/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 t="shared" si="50"/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 t="shared" si="51"/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 t="shared" si="52"/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 t="shared" si="53"/>
        <v>11</v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 t="shared" si="49"/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 t="shared" si="51"/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 t="shared" si="52"/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 t="shared" si="53"/>
        <v>6</v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10</v>
      </c>
      <c r="E80" s="5">
        <f t="shared" si="54"/>
        <v>4</v>
      </c>
      <c r="F80" s="5">
        <f t="shared" si="54"/>
        <v>4</v>
      </c>
      <c r="G80" s="5">
        <f t="shared" si="54"/>
        <v>35</v>
      </c>
      <c r="H80" s="5">
        <f t="shared" si="54"/>
        <v>8</v>
      </c>
      <c r="I80" s="5">
        <f t="shared" si="54"/>
        <v>3</v>
      </c>
      <c r="J80" s="5">
        <f t="shared" si="54"/>
        <v>0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36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9</v>
      </c>
      <c r="T80" s="5">
        <f t="shared" si="55"/>
        <v>6</v>
      </c>
      <c r="U80" s="5">
        <f t="shared" si="55"/>
        <v>6</v>
      </c>
      <c r="V80" s="5">
        <f t="shared" si="55"/>
        <v>40</v>
      </c>
      <c r="W80" s="5">
        <f t="shared" si="55"/>
        <v>7</v>
      </c>
      <c r="X80" s="5">
        <f t="shared" si="55"/>
        <v>10</v>
      </c>
      <c r="Y80" s="5">
        <f t="shared" si="55"/>
        <v>1</v>
      </c>
      <c r="Z80" s="5">
        <f t="shared" si="55"/>
        <v>4</v>
      </c>
      <c r="AA80" s="5">
        <f t="shared" si="55"/>
        <v>0</v>
      </c>
      <c r="AB80" s="5">
        <f t="shared" si="55"/>
        <v>0</v>
      </c>
      <c r="AC80" s="5">
        <f t="shared" si="55"/>
        <v>42</v>
      </c>
      <c r="AD80" s="10"/>
      <c r="AE80" s="32" t="s">
        <v>67</v>
      </c>
      <c r="AF80" s="33"/>
      <c r="AG80" s="34"/>
      <c r="AH80" s="5">
        <f t="shared" ref="AH80:AR80" si="56">SUM(AH70:AH79)</f>
        <v>15</v>
      </c>
      <c r="AI80" s="5">
        <f t="shared" si="56"/>
        <v>4</v>
      </c>
      <c r="AJ80" s="5">
        <f t="shared" si="56"/>
        <v>7</v>
      </c>
      <c r="AK80" s="5">
        <f t="shared" si="56"/>
        <v>41</v>
      </c>
      <c r="AL80" s="5">
        <f t="shared" si="56"/>
        <v>19</v>
      </c>
      <c r="AM80" s="5">
        <f t="shared" si="56"/>
        <v>8</v>
      </c>
      <c r="AN80" s="5">
        <f t="shared" si="56"/>
        <v>0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49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10</v>
      </c>
      <c r="AX80" s="5">
        <f t="shared" si="57"/>
        <v>8</v>
      </c>
      <c r="AY80" s="5">
        <f t="shared" si="57"/>
        <v>7</v>
      </c>
      <c r="AZ80" s="5">
        <f t="shared" si="57"/>
        <v>29</v>
      </c>
      <c r="BA80" s="5">
        <f t="shared" si="57"/>
        <v>16</v>
      </c>
      <c r="BB80" s="5">
        <f t="shared" si="57"/>
        <v>8</v>
      </c>
      <c r="BC80" s="5">
        <f t="shared" si="57"/>
        <v>0</v>
      </c>
      <c r="BD80" s="5">
        <f t="shared" si="57"/>
        <v>6</v>
      </c>
      <c r="BE80" s="5">
        <f t="shared" si="57"/>
        <v>0</v>
      </c>
      <c r="BF80" s="5">
        <f t="shared" si="57"/>
        <v>0</v>
      </c>
      <c r="BG80" s="5">
        <f t="shared" si="57"/>
        <v>51</v>
      </c>
      <c r="BH80" s="10"/>
      <c r="BI80" s="32" t="s">
        <v>67</v>
      </c>
      <c r="BJ80" s="33"/>
      <c r="BK80" s="34"/>
      <c r="BL80" s="5">
        <f t="shared" ref="BL80:BV80" si="58">SUM(BL70:BL79)</f>
        <v>11</v>
      </c>
      <c r="BM80" s="5">
        <f t="shared" si="58"/>
        <v>5</v>
      </c>
      <c r="BN80" s="5">
        <f t="shared" si="58"/>
        <v>2</v>
      </c>
      <c r="BO80" s="5">
        <f t="shared" si="58"/>
        <v>44</v>
      </c>
      <c r="BP80" s="5">
        <f t="shared" si="58"/>
        <v>8</v>
      </c>
      <c r="BQ80" s="5">
        <f t="shared" si="58"/>
        <v>6</v>
      </c>
      <c r="BR80" s="5">
        <f t="shared" si="58"/>
        <v>1</v>
      </c>
      <c r="BS80" s="5">
        <f t="shared" si="58"/>
        <v>8</v>
      </c>
      <c r="BT80" s="5">
        <f t="shared" si="58"/>
        <v>0</v>
      </c>
      <c r="BU80" s="5">
        <f t="shared" si="58"/>
        <v>0</v>
      </c>
      <c r="BV80" s="5">
        <f t="shared" si="58"/>
        <v>39</v>
      </c>
      <c r="BW80" s="14"/>
      <c r="BX80" s="32" t="s">
        <v>67</v>
      </c>
      <c r="BY80" s="33"/>
      <c r="BZ80" s="34"/>
      <c r="CA80" s="5">
        <f t="shared" ref="CA80:CK80" si="59">SUM(CA70:CA79)</f>
        <v>18</v>
      </c>
      <c r="CB80" s="5">
        <f t="shared" si="59"/>
        <v>6</v>
      </c>
      <c r="CC80" s="5">
        <f t="shared" si="59"/>
        <v>3</v>
      </c>
      <c r="CD80" s="5">
        <f t="shared" si="59"/>
        <v>44</v>
      </c>
      <c r="CE80" s="5">
        <f t="shared" si="59"/>
        <v>18</v>
      </c>
      <c r="CF80" s="5">
        <f t="shared" si="59"/>
        <v>8</v>
      </c>
      <c r="CG80" s="5">
        <f t="shared" si="59"/>
        <v>2</v>
      </c>
      <c r="CH80" s="5">
        <f t="shared" si="59"/>
        <v>3</v>
      </c>
      <c r="CI80" s="5">
        <f t="shared" si="59"/>
        <v>0</v>
      </c>
      <c r="CJ80" s="5">
        <f t="shared" si="59"/>
        <v>0</v>
      </c>
      <c r="CK80" s="5">
        <f t="shared" si="59"/>
        <v>57</v>
      </c>
    </row>
    <row r="81" spans="1:89" ht="15" customHeight="1" x14ac:dyDescent="0.3">
      <c r="A81" s="26" t="s">
        <v>381</v>
      </c>
      <c r="B81" s="27"/>
      <c r="C81" s="28" t="s">
        <v>4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159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209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967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956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956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973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107" t="s">
        <v>123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1" t="s">
        <v>380</v>
      </c>
      <c r="P4" s="49" t="s">
        <v>159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1"/>
      <c r="AD4" s="10"/>
      <c r="AE4" s="117" t="s">
        <v>68</v>
      </c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9"/>
      <c r="AS4" s="11" t="s">
        <v>380</v>
      </c>
      <c r="AT4" s="52" t="s">
        <v>209</v>
      </c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10"/>
      <c r="BI4" s="120" t="s">
        <v>358</v>
      </c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2"/>
      <c r="BW4" s="11" t="s">
        <v>380</v>
      </c>
      <c r="BX4" s="68" t="s">
        <v>300</v>
      </c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70"/>
    </row>
    <row r="5" spans="1:93" x14ac:dyDescent="0.3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 t="shared" ref="N6:N15" si="0"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 t="shared" ref="BG6:BG15" si="3"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 t="shared" ref="BV6:BV15" si="4"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 t="shared" ref="CK6:CK15" si="5">IF(BY6="","",(CA6*2)+(CB6*3)+CC6*1)</f>
        <v>3</v>
      </c>
    </row>
    <row r="7" spans="1:93" x14ac:dyDescent="0.3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 t="shared" si="0"/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 t="shared" si="1"/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 t="shared" si="2"/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 t="shared" si="3"/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 t="shared" si="4"/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 t="shared" si="5"/>
        <v>14</v>
      </c>
    </row>
    <row r="8" spans="1:93" x14ac:dyDescent="0.3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 t="shared" si="1"/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 t="shared" si="2"/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 t="shared" si="4"/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 t="shared" si="2"/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 t="shared" si="3"/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 t="shared" si="4"/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 t="shared" si="5"/>
        <v>5</v>
      </c>
    </row>
    <row r="10" spans="1:93" x14ac:dyDescent="0.3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 t="shared" si="1"/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 t="shared" si="3"/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 t="shared" si="4"/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 t="shared" si="0"/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 t="shared" si="1"/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 t="shared" si="2"/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 t="shared" si="3"/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 t="shared" si="4"/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 t="shared" si="1"/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 t="shared" si="2"/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 t="shared" si="4"/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 t="shared" si="5"/>
        <v>7</v>
      </c>
    </row>
    <row r="13" spans="1:93" x14ac:dyDescent="0.3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 t="shared" si="0"/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 t="shared" si="1"/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 t="shared" si="2"/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 t="shared" si="3"/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 t="shared" si="4"/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 t="shared" si="5"/>
        <v>2</v>
      </c>
    </row>
    <row r="14" spans="1:93" x14ac:dyDescent="0.3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 t="shared" si="0"/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 t="shared" si="1"/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 t="shared" si="2"/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 t="shared" si="3"/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 t="shared" si="5"/>
        <v>6</v>
      </c>
    </row>
    <row r="15" spans="1:93" x14ac:dyDescent="0.3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8</v>
      </c>
      <c r="E16" s="5">
        <f t="shared" si="6"/>
        <v>6</v>
      </c>
      <c r="F16" s="5">
        <f t="shared" si="6"/>
        <v>6</v>
      </c>
      <c r="G16" s="5">
        <f t="shared" si="6"/>
        <v>27</v>
      </c>
      <c r="H16" s="5">
        <f t="shared" si="6"/>
        <v>13</v>
      </c>
      <c r="I16" s="5">
        <f t="shared" si="6"/>
        <v>7</v>
      </c>
      <c r="J16" s="5">
        <f t="shared" si="6"/>
        <v>1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40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14</v>
      </c>
      <c r="T16" s="5">
        <f t="shared" si="7"/>
        <v>5</v>
      </c>
      <c r="U16" s="5">
        <f t="shared" si="7"/>
        <v>5</v>
      </c>
      <c r="V16" s="5">
        <f t="shared" si="7"/>
        <v>35</v>
      </c>
      <c r="W16" s="5">
        <f t="shared" si="7"/>
        <v>13</v>
      </c>
      <c r="X16" s="5">
        <f t="shared" si="7"/>
        <v>6</v>
      </c>
      <c r="Y16" s="5">
        <f t="shared" si="7"/>
        <v>3</v>
      </c>
      <c r="Z16" s="5">
        <f t="shared" si="7"/>
        <v>8</v>
      </c>
      <c r="AA16" s="5">
        <f t="shared" si="7"/>
        <v>0</v>
      </c>
      <c r="AB16" s="5">
        <f t="shared" si="7"/>
        <v>0</v>
      </c>
      <c r="AC16" s="5">
        <f t="shared" si="7"/>
        <v>48</v>
      </c>
      <c r="AD16" s="10"/>
      <c r="AE16" s="32" t="s">
        <v>67</v>
      </c>
      <c r="AF16" s="33"/>
      <c r="AG16" s="34"/>
      <c r="AH16" s="5">
        <f t="shared" ref="AH16:AR16" si="8">SUM(AH6:AH15)</f>
        <v>12</v>
      </c>
      <c r="AI16" s="5">
        <f t="shared" si="8"/>
        <v>5</v>
      </c>
      <c r="AJ16" s="5">
        <f t="shared" si="8"/>
        <v>9</v>
      </c>
      <c r="AK16" s="5">
        <f t="shared" si="8"/>
        <v>34</v>
      </c>
      <c r="AL16" s="5">
        <f t="shared" si="8"/>
        <v>19</v>
      </c>
      <c r="AM16" s="5">
        <f t="shared" si="8"/>
        <v>6</v>
      </c>
      <c r="AN16" s="5">
        <f t="shared" si="8"/>
        <v>2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48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13</v>
      </c>
      <c r="AX16" s="5">
        <f t="shared" si="9"/>
        <v>6</v>
      </c>
      <c r="AY16" s="5">
        <f t="shared" si="9"/>
        <v>5</v>
      </c>
      <c r="AZ16" s="5">
        <f t="shared" si="9"/>
        <v>38</v>
      </c>
      <c r="BA16" s="5">
        <f t="shared" si="9"/>
        <v>13</v>
      </c>
      <c r="BB16" s="5">
        <f t="shared" si="9"/>
        <v>8</v>
      </c>
      <c r="BC16" s="5">
        <f t="shared" si="9"/>
        <v>4</v>
      </c>
      <c r="BD16" s="5">
        <f t="shared" si="9"/>
        <v>11</v>
      </c>
      <c r="BE16" s="5">
        <f t="shared" si="9"/>
        <v>0</v>
      </c>
      <c r="BF16" s="5">
        <f t="shared" si="9"/>
        <v>0</v>
      </c>
      <c r="BG16" s="5">
        <f t="shared" si="9"/>
        <v>49</v>
      </c>
      <c r="BH16" s="10"/>
      <c r="BI16" s="32" t="s">
        <v>67</v>
      </c>
      <c r="BJ16" s="33"/>
      <c r="BK16" s="34"/>
      <c r="BL16" s="5">
        <f t="shared" ref="BL16:BV16" si="10">SUM(BL6:BL15)</f>
        <v>15</v>
      </c>
      <c r="BM16" s="5">
        <f t="shared" si="10"/>
        <v>3</v>
      </c>
      <c r="BN16" s="5">
        <f t="shared" si="10"/>
        <v>8</v>
      </c>
      <c r="BO16" s="5">
        <f t="shared" si="10"/>
        <v>45</v>
      </c>
      <c r="BP16" s="5">
        <f t="shared" si="10"/>
        <v>11</v>
      </c>
      <c r="BQ16" s="5">
        <f t="shared" si="10"/>
        <v>5</v>
      </c>
      <c r="BR16" s="5">
        <f t="shared" si="10"/>
        <v>3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47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7</v>
      </c>
      <c r="CB16" s="5">
        <f t="shared" si="11"/>
        <v>9</v>
      </c>
      <c r="CC16" s="5">
        <f t="shared" si="11"/>
        <v>5</v>
      </c>
      <c r="CD16" s="5">
        <f t="shared" si="11"/>
        <v>33</v>
      </c>
      <c r="CE16" s="5">
        <f t="shared" si="11"/>
        <v>13</v>
      </c>
      <c r="CF16" s="5">
        <f t="shared" si="11"/>
        <v>11</v>
      </c>
      <c r="CG16" s="5">
        <f t="shared" si="11"/>
        <v>3</v>
      </c>
      <c r="CH16" s="5">
        <f t="shared" si="11"/>
        <v>6</v>
      </c>
      <c r="CI16" s="5">
        <f t="shared" si="11"/>
        <v>1</v>
      </c>
      <c r="CJ16" s="5">
        <f t="shared" si="11"/>
        <v>1</v>
      </c>
      <c r="CK16" s="5">
        <f t="shared" si="11"/>
        <v>46</v>
      </c>
    </row>
    <row r="17" spans="1:89" x14ac:dyDescent="0.3">
      <c r="A17" s="26" t="s">
        <v>381</v>
      </c>
      <c r="B17" s="27"/>
      <c r="C17" s="28" t="s">
        <v>209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159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68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979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979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979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4.5" thickBot="1" x14ac:dyDescent="0.35">
      <c r="A20" s="37" t="s">
        <v>456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11" t="s">
        <v>380</v>
      </c>
      <c r="P20" s="100" t="s">
        <v>260</v>
      </c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2"/>
      <c r="AD20" s="10"/>
      <c r="AE20" s="106" t="s">
        <v>210</v>
      </c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1" t="s">
        <v>380</v>
      </c>
      <c r="AT20" s="71" t="s">
        <v>339</v>
      </c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10"/>
      <c r="BI20" s="79" t="s">
        <v>340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11" t="s">
        <v>380</v>
      </c>
      <c r="BX20" s="76" t="s">
        <v>359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 t="shared" ref="AC22:AC31" si="13"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 t="shared" ref="AR22:AR31" si="14"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 t="shared" ref="BG22:BG31" si="15"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 t="shared" ref="CK22:CK31" si="17">IF(BY22="","",(CA22*2)+(CB22*3)+CC22*1)</f>
        <v>8</v>
      </c>
    </row>
    <row r="23" spans="1:89" x14ac:dyDescent="0.3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 t="shared" si="12"/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 t="shared" si="13"/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 t="shared" si="14"/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 t="shared" si="17"/>
        <v>16</v>
      </c>
    </row>
    <row r="24" spans="1:89" x14ac:dyDescent="0.3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 t="shared" si="12"/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 t="shared" si="13"/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 t="shared" si="14"/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 t="shared" si="15"/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 t="shared" si="16"/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 t="shared" si="12"/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 t="shared" si="13"/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 t="shared" si="14"/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 t="shared" si="16"/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x14ac:dyDescent="0.3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 t="shared" si="12"/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 t="shared" si="14"/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 t="shared" si="15"/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 t="shared" si="16"/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 t="shared" si="17"/>
        <v>13</v>
      </c>
    </row>
    <row r="27" spans="1:89" x14ac:dyDescent="0.3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 t="shared" si="12"/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 t="shared" si="13"/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 t="shared" si="14"/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 t="shared" si="15"/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 t="shared" si="12"/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 t="shared" si="13"/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 t="shared" si="14"/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 t="shared" si="16"/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 t="shared" si="17"/>
        <v>7</v>
      </c>
    </row>
    <row r="29" spans="1:89" x14ac:dyDescent="0.3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 t="shared" si="12"/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 t="shared" si="13"/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 t="shared" si="15"/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 t="shared" si="16"/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 t="shared" si="17"/>
        <v>18</v>
      </c>
    </row>
    <row r="30" spans="1:89" x14ac:dyDescent="0.3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 t="shared" si="12"/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 t="shared" si="13"/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 t="shared" si="15"/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 t="shared" si="16"/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 t="shared" si="17"/>
        <v>0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 t="shared" si="14"/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 t="shared" si="15"/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9</v>
      </c>
      <c r="E32" s="5">
        <f t="shared" si="18"/>
        <v>10</v>
      </c>
      <c r="F32" s="5">
        <f t="shared" si="18"/>
        <v>5</v>
      </c>
      <c r="G32" s="5">
        <f t="shared" si="18"/>
        <v>35</v>
      </c>
      <c r="H32" s="5">
        <f t="shared" si="18"/>
        <v>11</v>
      </c>
      <c r="I32" s="5">
        <f t="shared" si="18"/>
        <v>13</v>
      </c>
      <c r="J32" s="5">
        <f t="shared" si="18"/>
        <v>1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53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16</v>
      </c>
      <c r="T32" s="5">
        <f t="shared" si="19"/>
        <v>6</v>
      </c>
      <c r="U32" s="5">
        <f t="shared" si="19"/>
        <v>9</v>
      </c>
      <c r="V32" s="5">
        <f t="shared" si="19"/>
        <v>31</v>
      </c>
      <c r="W32" s="5">
        <f t="shared" si="19"/>
        <v>15</v>
      </c>
      <c r="X32" s="5">
        <f t="shared" si="19"/>
        <v>11</v>
      </c>
      <c r="Y32" s="5">
        <f t="shared" si="19"/>
        <v>2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59</v>
      </c>
      <c r="AD32" s="10"/>
      <c r="AE32" s="32" t="s">
        <v>67</v>
      </c>
      <c r="AF32" s="33"/>
      <c r="AG32" s="34"/>
      <c r="AH32" s="5">
        <f t="shared" ref="AH32:AR32" si="20">SUM(AH22:AH31)</f>
        <v>7</v>
      </c>
      <c r="AI32" s="5">
        <f t="shared" si="20"/>
        <v>5</v>
      </c>
      <c r="AJ32" s="5">
        <f t="shared" si="20"/>
        <v>7</v>
      </c>
      <c r="AK32" s="5">
        <f t="shared" si="20"/>
        <v>43</v>
      </c>
      <c r="AL32" s="5">
        <f t="shared" si="20"/>
        <v>13</v>
      </c>
      <c r="AM32" s="5">
        <f t="shared" si="20"/>
        <v>10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10</v>
      </c>
      <c r="AX32" s="5">
        <f t="shared" si="21"/>
        <v>3</v>
      </c>
      <c r="AY32" s="5">
        <f t="shared" si="21"/>
        <v>5</v>
      </c>
      <c r="AZ32" s="5">
        <f t="shared" si="21"/>
        <v>37</v>
      </c>
      <c r="BA32" s="5">
        <f t="shared" si="21"/>
        <v>11</v>
      </c>
      <c r="BB32" s="5">
        <f t="shared" si="21"/>
        <v>10</v>
      </c>
      <c r="BC32" s="5">
        <f t="shared" si="21"/>
        <v>4</v>
      </c>
      <c r="BD32" s="5">
        <f t="shared" si="21"/>
        <v>15</v>
      </c>
      <c r="BE32" s="5">
        <f t="shared" si="21"/>
        <v>0</v>
      </c>
      <c r="BF32" s="5">
        <f t="shared" si="21"/>
        <v>0</v>
      </c>
      <c r="BG32" s="5">
        <f t="shared" si="21"/>
        <v>34</v>
      </c>
      <c r="BH32" s="10"/>
      <c r="BI32" s="32" t="s">
        <v>67</v>
      </c>
      <c r="BJ32" s="33"/>
      <c r="BK32" s="34"/>
      <c r="BL32" s="5">
        <f t="shared" ref="BL32:BV32" si="22">SUM(BL22:BL31)</f>
        <v>23</v>
      </c>
      <c r="BM32" s="5">
        <f t="shared" si="22"/>
        <v>2</v>
      </c>
      <c r="BN32" s="5">
        <f t="shared" si="22"/>
        <v>5</v>
      </c>
      <c r="BO32" s="5">
        <f t="shared" si="22"/>
        <v>39</v>
      </c>
      <c r="BP32" s="5">
        <f t="shared" si="22"/>
        <v>15</v>
      </c>
      <c r="BQ32" s="5">
        <f t="shared" si="22"/>
        <v>10</v>
      </c>
      <c r="BR32" s="5">
        <f t="shared" si="22"/>
        <v>1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57</v>
      </c>
      <c r="BW32" s="14" t="s">
        <v>378</v>
      </c>
      <c r="BX32" s="32" t="s">
        <v>67</v>
      </c>
      <c r="BY32" s="33"/>
      <c r="BZ32" s="34"/>
      <c r="CA32" s="5">
        <f t="shared" ref="CA32:CK32" si="23">SUM(CA22:CA31)</f>
        <v>11</v>
      </c>
      <c r="CB32" s="5">
        <f t="shared" si="23"/>
        <v>11</v>
      </c>
      <c r="CC32" s="5">
        <f t="shared" si="23"/>
        <v>7</v>
      </c>
      <c r="CD32" s="5">
        <f t="shared" si="23"/>
        <v>33</v>
      </c>
      <c r="CE32" s="5">
        <f t="shared" si="23"/>
        <v>17</v>
      </c>
      <c r="CF32" s="5">
        <f t="shared" si="23"/>
        <v>10</v>
      </c>
      <c r="CG32" s="5">
        <f t="shared" si="23"/>
        <v>5</v>
      </c>
      <c r="CH32" s="5">
        <f t="shared" si="23"/>
        <v>10</v>
      </c>
      <c r="CI32" s="5">
        <f t="shared" si="23"/>
        <v>0</v>
      </c>
      <c r="CJ32" s="5">
        <f t="shared" si="23"/>
        <v>0</v>
      </c>
      <c r="CK32" s="5">
        <f t="shared" si="23"/>
        <v>62</v>
      </c>
    </row>
    <row r="33" spans="1:89" x14ac:dyDescent="0.3">
      <c r="A33" s="53" t="s">
        <v>381</v>
      </c>
      <c r="B33" s="54"/>
      <c r="C33" s="55" t="s">
        <v>210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260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339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823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823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823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90" t="s">
        <v>70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2"/>
      <c r="O36" s="11" t="s">
        <v>380</v>
      </c>
      <c r="P36" s="111" t="s">
        <v>433</v>
      </c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3"/>
      <c r="AD36" s="10"/>
      <c r="AE36" s="93" t="s">
        <v>162</v>
      </c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5"/>
      <c r="AS36" s="11" t="s">
        <v>380</v>
      </c>
      <c r="AT36" s="96" t="s">
        <v>126</v>
      </c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8"/>
      <c r="BH36" s="10"/>
      <c r="BI36" s="188" t="s">
        <v>470</v>
      </c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22" t="s">
        <v>380</v>
      </c>
      <c r="BX36" s="87" t="s">
        <v>212</v>
      </c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9"/>
    </row>
    <row r="37" spans="1:89" ht="14.5" thickTop="1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 t="shared" ref="N38:N47" si="24"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 t="shared" ref="BG38:BG47" si="27"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 t="shared" ref="CK38:CK47" si="29">IF(BY38="","",(CA38*2)+(CB38*3)+CC38*1)</f>
        <v>7</v>
      </c>
    </row>
    <row r="39" spans="1:89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 t="shared" si="25"/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 t="shared" si="26"/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 t="shared" si="27"/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 t="shared" si="29"/>
        <v>11</v>
      </c>
    </row>
    <row r="40" spans="1:89" x14ac:dyDescent="0.3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 t="shared" si="24"/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 t="shared" si="25"/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 t="shared" si="26"/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 t="shared" si="27"/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 t="shared" si="28"/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 t="shared" si="29"/>
        <v>3</v>
      </c>
    </row>
    <row r="41" spans="1:89" x14ac:dyDescent="0.3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 t="shared" si="24"/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 t="shared" si="25"/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 t="shared" si="26"/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 t="shared" si="27"/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 t="shared" si="28"/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 t="shared" si="29"/>
        <v>0</v>
      </c>
    </row>
    <row r="42" spans="1:89" x14ac:dyDescent="0.3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 t="shared" si="24"/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 t="shared" si="25"/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 t="shared" si="24"/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 t="shared" si="26"/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 t="shared" si="27"/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 t="shared" si="28"/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 t="shared" si="29"/>
        <v>14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 t="shared" si="25"/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 t="shared" si="26"/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 t="shared" si="27"/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 t="shared" si="29"/>
        <v>16</v>
      </c>
    </row>
    <row r="45" spans="1:89" x14ac:dyDescent="0.3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 t="shared" si="24"/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 t="shared" si="25"/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 t="shared" si="26"/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 t="shared" si="28"/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x14ac:dyDescent="0.3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 t="shared" si="24"/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 t="shared" si="25"/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 t="shared" si="26"/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 t="shared" si="27"/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 t="shared" si="28"/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 t="shared" si="29"/>
        <v>15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 t="shared" si="25"/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 t="shared" si="27"/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 t="shared" si="29"/>
        <v>2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18</v>
      </c>
      <c r="E48" s="5">
        <f t="shared" si="30"/>
        <v>5</v>
      </c>
      <c r="F48" s="5">
        <f t="shared" si="30"/>
        <v>3</v>
      </c>
      <c r="G48" s="5">
        <f t="shared" si="30"/>
        <v>42</v>
      </c>
      <c r="H48" s="5">
        <f t="shared" si="30"/>
        <v>17</v>
      </c>
      <c r="I48" s="5">
        <f t="shared" si="30"/>
        <v>7</v>
      </c>
      <c r="J48" s="5">
        <f t="shared" si="30"/>
        <v>3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54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18</v>
      </c>
      <c r="T48" s="5">
        <f t="shared" si="31"/>
        <v>7</v>
      </c>
      <c r="U48" s="5">
        <f t="shared" si="31"/>
        <v>6</v>
      </c>
      <c r="V48" s="5">
        <f t="shared" si="31"/>
        <v>41</v>
      </c>
      <c r="W48" s="5">
        <f t="shared" si="31"/>
        <v>11</v>
      </c>
      <c r="X48" s="5">
        <f t="shared" si="31"/>
        <v>9</v>
      </c>
      <c r="Y48" s="5">
        <f t="shared" si="31"/>
        <v>0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63</v>
      </c>
      <c r="AD48" s="10"/>
      <c r="AE48" s="32" t="s">
        <v>67</v>
      </c>
      <c r="AF48" s="33"/>
      <c r="AG48" s="34"/>
      <c r="AH48" s="5">
        <f t="shared" ref="AH48:AR48" si="32">SUM(AH38:AH47)</f>
        <v>13</v>
      </c>
      <c r="AI48" s="5">
        <f t="shared" si="32"/>
        <v>7</v>
      </c>
      <c r="AJ48" s="5">
        <f t="shared" si="32"/>
        <v>9</v>
      </c>
      <c r="AK48" s="5">
        <f t="shared" si="32"/>
        <v>34</v>
      </c>
      <c r="AL48" s="5">
        <f t="shared" si="32"/>
        <v>16</v>
      </c>
      <c r="AM48" s="5">
        <f t="shared" si="32"/>
        <v>12</v>
      </c>
      <c r="AN48" s="5">
        <f t="shared" si="32"/>
        <v>3</v>
      </c>
      <c r="AO48" s="5">
        <f t="shared" si="32"/>
        <v>10</v>
      </c>
      <c r="AP48" s="5">
        <f t="shared" si="32"/>
        <v>0</v>
      </c>
      <c r="AQ48" s="5">
        <f t="shared" si="32"/>
        <v>0</v>
      </c>
      <c r="AR48" s="5">
        <f t="shared" si="32"/>
        <v>56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17</v>
      </c>
      <c r="AX48" s="5">
        <f t="shared" si="33"/>
        <v>3</v>
      </c>
      <c r="AY48" s="5">
        <f t="shared" si="33"/>
        <v>6</v>
      </c>
      <c r="AZ48" s="5">
        <f t="shared" si="33"/>
        <v>36</v>
      </c>
      <c r="BA48" s="5">
        <f t="shared" si="33"/>
        <v>13</v>
      </c>
      <c r="BB48" s="5">
        <f t="shared" si="33"/>
        <v>12</v>
      </c>
      <c r="BC48" s="5">
        <f t="shared" si="33"/>
        <v>0</v>
      </c>
      <c r="BD48" s="5">
        <f t="shared" si="33"/>
        <v>15</v>
      </c>
      <c r="BE48" s="5">
        <f t="shared" si="33"/>
        <v>0</v>
      </c>
      <c r="BF48" s="5">
        <f t="shared" si="33"/>
        <v>0</v>
      </c>
      <c r="BG48" s="5">
        <f t="shared" si="33"/>
        <v>49</v>
      </c>
      <c r="BH48" s="10"/>
      <c r="BI48" s="32" t="s">
        <v>67</v>
      </c>
      <c r="BJ48" s="33"/>
      <c r="BK48" s="34"/>
      <c r="BL48" s="5">
        <f t="shared" ref="BL48:BV48" si="34">SUM(BL38:BL47)</f>
        <v>13</v>
      </c>
      <c r="BM48" s="5">
        <f t="shared" si="34"/>
        <v>9</v>
      </c>
      <c r="BN48" s="5">
        <f t="shared" si="34"/>
        <v>4</v>
      </c>
      <c r="BO48" s="5">
        <f t="shared" si="34"/>
        <v>52</v>
      </c>
      <c r="BP48" s="5">
        <f t="shared" si="34"/>
        <v>12</v>
      </c>
      <c r="BQ48" s="5">
        <f t="shared" si="34"/>
        <v>5</v>
      </c>
      <c r="BR48" s="5">
        <f t="shared" si="34"/>
        <v>3</v>
      </c>
      <c r="BS48" s="5">
        <f t="shared" si="34"/>
        <v>8</v>
      </c>
      <c r="BT48" s="5">
        <f t="shared" si="34"/>
        <v>0</v>
      </c>
      <c r="BU48" s="5">
        <f t="shared" si="34"/>
        <v>0</v>
      </c>
      <c r="BV48" s="5">
        <f t="shared" si="34"/>
        <v>57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12</v>
      </c>
      <c r="CB48" s="5">
        <f t="shared" si="35"/>
        <v>13</v>
      </c>
      <c r="CC48" s="5">
        <f t="shared" si="35"/>
        <v>5</v>
      </c>
      <c r="CD48" s="5">
        <f t="shared" si="35"/>
        <v>33</v>
      </c>
      <c r="CE48" s="5">
        <f t="shared" si="35"/>
        <v>19</v>
      </c>
      <c r="CF48" s="5">
        <f t="shared" si="35"/>
        <v>16</v>
      </c>
      <c r="CG48" s="5">
        <f t="shared" si="35"/>
        <v>1</v>
      </c>
      <c r="CH48" s="5">
        <f t="shared" si="35"/>
        <v>7</v>
      </c>
      <c r="CI48" s="5">
        <f t="shared" si="35"/>
        <v>0</v>
      </c>
      <c r="CJ48" s="5">
        <f t="shared" si="35"/>
        <v>0</v>
      </c>
      <c r="CK48" s="5">
        <f t="shared" si="35"/>
        <v>68</v>
      </c>
    </row>
    <row r="49" spans="1:89" x14ac:dyDescent="0.3">
      <c r="A49" s="53" t="s">
        <v>381</v>
      </c>
      <c r="B49" s="54"/>
      <c r="C49" s="55" t="s">
        <v>162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70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126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792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42" t="s">
        <v>792</v>
      </c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10"/>
      <c r="BI50" s="26" t="s">
        <v>382</v>
      </c>
      <c r="BJ50" s="27"/>
      <c r="BK50" s="28" t="s">
        <v>792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72" t="s">
        <v>259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11" t="s">
        <v>380</v>
      </c>
      <c r="P52" s="103" t="s">
        <v>125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5"/>
      <c r="AD52" s="10"/>
      <c r="AE52" s="39" t="s">
        <v>428</v>
      </c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11" t="s">
        <v>380</v>
      </c>
      <c r="AT52" s="187" t="s">
        <v>6</v>
      </c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7"/>
      <c r="BI52" s="78" t="s">
        <v>211</v>
      </c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11" t="s">
        <v>380</v>
      </c>
      <c r="BX52" s="75" t="s">
        <v>161</v>
      </c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 t="shared" ref="N54:N63" si="36"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 t="shared" ref="AC54:AC63" si="37"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 t="shared" ref="AR54:AR63" si="38"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 t="shared" ref="CK54:CK63" si="41">IF(BY54="","",(CA54*2)+(CB54*3)+CC54*1)</f>
        <v>6</v>
      </c>
    </row>
    <row r="55" spans="1:89" x14ac:dyDescent="0.3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 t="shared" si="37"/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 t="shared" si="40"/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 t="shared" si="41"/>
        <v>8</v>
      </c>
    </row>
    <row r="56" spans="1:89" x14ac:dyDescent="0.3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 t="shared" si="36"/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 t="shared" si="37"/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 t="shared" si="38"/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 t="shared" si="39"/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 t="shared" si="40"/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 t="shared" si="41"/>
        <v>6</v>
      </c>
    </row>
    <row r="57" spans="1:89" x14ac:dyDescent="0.3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 t="shared" si="36"/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 t="shared" si="37"/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 t="shared" si="38"/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 t="shared" si="39"/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 t="shared" si="37"/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 t="shared" si="38"/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 t="shared" si="39"/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 t="shared" si="40"/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 t="shared" si="41"/>
        <v>0</v>
      </c>
    </row>
    <row r="59" spans="1:89" x14ac:dyDescent="0.3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 t="shared" si="36"/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 t="shared" si="37"/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 t="shared" si="39"/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 t="shared" si="36"/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 t="shared" si="37"/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 t="shared" si="39"/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 t="shared" si="40"/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 t="shared" si="41"/>
        <v>11</v>
      </c>
    </row>
    <row r="61" spans="1:89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 t="shared" si="36"/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 t="shared" si="37"/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 t="shared" si="38"/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 t="shared" si="39"/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 t="shared" si="41"/>
        <v>12</v>
      </c>
    </row>
    <row r="62" spans="1:89" x14ac:dyDescent="0.3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 t="shared" si="36"/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 t="shared" si="40"/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 t="shared" si="41"/>
        <v>15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 t="shared" si="38"/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 t="shared" si="40"/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 t="shared" si="41"/>
        <v>0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14</v>
      </c>
      <c r="E64" s="5">
        <f t="shared" si="42"/>
        <v>2</v>
      </c>
      <c r="F64" s="5">
        <f t="shared" si="42"/>
        <v>7</v>
      </c>
      <c r="G64" s="5">
        <f t="shared" si="42"/>
        <v>28</v>
      </c>
      <c r="H64" s="5">
        <f t="shared" si="42"/>
        <v>12</v>
      </c>
      <c r="I64" s="5">
        <f t="shared" si="42"/>
        <v>5</v>
      </c>
      <c r="J64" s="5">
        <f t="shared" si="42"/>
        <v>6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41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12</v>
      </c>
      <c r="T64" s="5">
        <f t="shared" si="43"/>
        <v>2</v>
      </c>
      <c r="U64" s="5">
        <f t="shared" si="43"/>
        <v>6</v>
      </c>
      <c r="V64" s="5">
        <f t="shared" si="43"/>
        <v>30</v>
      </c>
      <c r="W64" s="5">
        <f t="shared" si="43"/>
        <v>13</v>
      </c>
      <c r="X64" s="5">
        <f t="shared" si="43"/>
        <v>10</v>
      </c>
      <c r="Y64" s="5">
        <f t="shared" si="43"/>
        <v>1</v>
      </c>
      <c r="Z64" s="5">
        <f t="shared" si="43"/>
        <v>17</v>
      </c>
      <c r="AA64" s="5">
        <f t="shared" si="43"/>
        <v>0</v>
      </c>
      <c r="AB64" s="5">
        <f t="shared" si="43"/>
        <v>0</v>
      </c>
      <c r="AC64" s="5">
        <f t="shared" si="43"/>
        <v>36</v>
      </c>
      <c r="AD64" s="10"/>
      <c r="AE64" s="32" t="s">
        <v>67</v>
      </c>
      <c r="AF64" s="33"/>
      <c r="AG64" s="34"/>
      <c r="AH64" s="5">
        <f t="shared" ref="AH64:AR64" si="44">SUM(AH54:AH63)</f>
        <v>10</v>
      </c>
      <c r="AI64" s="5">
        <f t="shared" si="44"/>
        <v>4</v>
      </c>
      <c r="AJ64" s="5">
        <f t="shared" si="44"/>
        <v>2</v>
      </c>
      <c r="AK64" s="5">
        <f t="shared" si="44"/>
        <v>28</v>
      </c>
      <c r="AL64" s="5">
        <f t="shared" si="44"/>
        <v>8</v>
      </c>
      <c r="AM64" s="5">
        <f t="shared" si="44"/>
        <v>8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34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21</v>
      </c>
      <c r="AX64" s="5">
        <f t="shared" si="45"/>
        <v>4</v>
      </c>
      <c r="AY64" s="5">
        <f t="shared" si="45"/>
        <v>7</v>
      </c>
      <c r="AZ64" s="5">
        <f t="shared" si="45"/>
        <v>36</v>
      </c>
      <c r="BA64" s="5">
        <f t="shared" si="45"/>
        <v>17</v>
      </c>
      <c r="BB64" s="5">
        <f t="shared" si="45"/>
        <v>10</v>
      </c>
      <c r="BC64" s="5">
        <f t="shared" si="45"/>
        <v>2</v>
      </c>
      <c r="BD64" s="5">
        <f t="shared" si="45"/>
        <v>5</v>
      </c>
      <c r="BE64" s="5">
        <f t="shared" si="45"/>
        <v>0</v>
      </c>
      <c r="BF64" s="5">
        <f t="shared" si="45"/>
        <v>0</v>
      </c>
      <c r="BG64" s="5">
        <f t="shared" si="45"/>
        <v>61</v>
      </c>
      <c r="BH64" s="10"/>
      <c r="BI64" s="32" t="s">
        <v>67</v>
      </c>
      <c r="BJ64" s="33"/>
      <c r="BK64" s="34"/>
      <c r="BL64" s="5">
        <f t="shared" ref="BL64:BV64" si="46">SUM(BL54:BL63)</f>
        <v>15</v>
      </c>
      <c r="BM64" s="5">
        <f t="shared" si="46"/>
        <v>7</v>
      </c>
      <c r="BN64" s="5">
        <f t="shared" si="46"/>
        <v>14</v>
      </c>
      <c r="BO64" s="5">
        <f t="shared" si="46"/>
        <v>40</v>
      </c>
      <c r="BP64" s="5">
        <f t="shared" si="46"/>
        <v>14</v>
      </c>
      <c r="BQ64" s="5">
        <f t="shared" si="46"/>
        <v>10</v>
      </c>
      <c r="BR64" s="5">
        <f t="shared" si="46"/>
        <v>0</v>
      </c>
      <c r="BS64" s="5">
        <f t="shared" si="46"/>
        <v>3</v>
      </c>
      <c r="BT64" s="5">
        <f t="shared" si="46"/>
        <v>0</v>
      </c>
      <c r="BU64" s="5">
        <f t="shared" si="46"/>
        <v>0</v>
      </c>
      <c r="BV64" s="5">
        <f t="shared" si="46"/>
        <v>65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13</v>
      </c>
      <c r="CB64" s="5">
        <f t="shared" si="47"/>
        <v>10</v>
      </c>
      <c r="CC64" s="5">
        <f t="shared" si="47"/>
        <v>2</v>
      </c>
      <c r="CD64" s="5">
        <f t="shared" si="47"/>
        <v>32</v>
      </c>
      <c r="CE64" s="5">
        <f t="shared" si="47"/>
        <v>13</v>
      </c>
      <c r="CF64" s="5">
        <f t="shared" si="47"/>
        <v>6</v>
      </c>
      <c r="CG64" s="5">
        <f t="shared" si="47"/>
        <v>1</v>
      </c>
      <c r="CH64" s="5">
        <f t="shared" si="47"/>
        <v>15</v>
      </c>
      <c r="CI64" s="5">
        <f t="shared" si="47"/>
        <v>0</v>
      </c>
      <c r="CJ64" s="5">
        <f t="shared" si="47"/>
        <v>0</v>
      </c>
      <c r="CK64" s="5">
        <f t="shared" si="47"/>
        <v>58</v>
      </c>
    </row>
    <row r="65" spans="1:89" x14ac:dyDescent="0.3">
      <c r="A65" s="26" t="s">
        <v>381</v>
      </c>
      <c r="B65" s="27"/>
      <c r="C65" s="28" t="s">
        <v>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521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428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978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978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978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114" t="s">
        <v>5</v>
      </c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6"/>
      <c r="O68" s="11" t="s">
        <v>380</v>
      </c>
      <c r="P68" s="40" t="s">
        <v>69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10"/>
      <c r="AE68" s="62" t="s">
        <v>160</v>
      </c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4"/>
      <c r="AS68" s="11" t="s">
        <v>380</v>
      </c>
      <c r="AT68" s="58" t="s">
        <v>258</v>
      </c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ht="14.5" thickTop="1" x14ac:dyDescent="0.3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 t="shared" ref="N70:N79" si="48"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 t="shared" ref="AC70:AC79" si="49"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 t="shared" si="48"/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 t="shared" si="49"/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 t="shared" si="50"/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 t="shared" si="51"/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 t="shared" si="48"/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 t="shared" si="49"/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 t="shared" si="50"/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 t="shared" si="51"/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 t="shared" si="48"/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 t="shared" si="49"/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 t="shared" si="48"/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 t="shared" si="51"/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 t="shared" si="48"/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 t="shared" si="49"/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 t="shared" si="50"/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 t="shared" si="51"/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 t="shared" si="48"/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 t="shared" si="49"/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 t="shared" si="50"/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 t="shared" si="51"/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 t="shared" si="49"/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 t="shared" si="50"/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 t="shared" si="51"/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 t="shared" si="50"/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 t="shared" si="51"/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19</v>
      </c>
      <c r="E80" s="5">
        <f t="shared" si="54"/>
        <v>5</v>
      </c>
      <c r="F80" s="5">
        <f t="shared" si="54"/>
        <v>6</v>
      </c>
      <c r="G80" s="5">
        <f t="shared" si="54"/>
        <v>45</v>
      </c>
      <c r="H80" s="5">
        <f t="shared" si="54"/>
        <v>19</v>
      </c>
      <c r="I80" s="5">
        <f t="shared" si="54"/>
        <v>6</v>
      </c>
      <c r="J80" s="5">
        <f t="shared" si="54"/>
        <v>3</v>
      </c>
      <c r="K80" s="5">
        <f t="shared" si="54"/>
        <v>13</v>
      </c>
      <c r="L80" s="5">
        <f t="shared" si="54"/>
        <v>0</v>
      </c>
      <c r="M80" s="5">
        <f t="shared" si="54"/>
        <v>0</v>
      </c>
      <c r="N80" s="5">
        <f t="shared" si="54"/>
        <v>59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11</v>
      </c>
      <c r="T80" s="5">
        <f t="shared" si="55"/>
        <v>3</v>
      </c>
      <c r="U80" s="5">
        <f t="shared" si="55"/>
        <v>10</v>
      </c>
      <c r="V80" s="5">
        <f t="shared" si="55"/>
        <v>32</v>
      </c>
      <c r="W80" s="5">
        <f t="shared" si="55"/>
        <v>8</v>
      </c>
      <c r="X80" s="5">
        <f t="shared" si="55"/>
        <v>11</v>
      </c>
      <c r="Y80" s="5">
        <f t="shared" si="55"/>
        <v>2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41</v>
      </c>
      <c r="AD80" s="10"/>
      <c r="AE80" s="32" t="s">
        <v>67</v>
      </c>
      <c r="AF80" s="33"/>
      <c r="AG80" s="34"/>
      <c r="AH80" s="5">
        <f t="shared" ref="AH80:AR80" si="56">SUM(AH70:AH79)</f>
        <v>9</v>
      </c>
      <c r="AI80" s="5">
        <f t="shared" si="56"/>
        <v>4</v>
      </c>
      <c r="AJ80" s="5">
        <f t="shared" si="56"/>
        <v>6</v>
      </c>
      <c r="AK80" s="5">
        <f t="shared" si="56"/>
        <v>32</v>
      </c>
      <c r="AL80" s="5">
        <f t="shared" si="56"/>
        <v>12</v>
      </c>
      <c r="AM80" s="5">
        <f t="shared" si="56"/>
        <v>13</v>
      </c>
      <c r="AN80" s="5">
        <f t="shared" si="56"/>
        <v>0</v>
      </c>
      <c r="AO80" s="5">
        <f t="shared" si="56"/>
        <v>9</v>
      </c>
      <c r="AP80" s="5">
        <f t="shared" si="56"/>
        <v>0</v>
      </c>
      <c r="AQ80" s="5">
        <f t="shared" si="56"/>
        <v>0</v>
      </c>
      <c r="AR80" s="5">
        <f t="shared" si="56"/>
        <v>36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13</v>
      </c>
      <c r="AX80" s="5">
        <f t="shared" si="57"/>
        <v>6</v>
      </c>
      <c r="AY80" s="5">
        <f t="shared" si="57"/>
        <v>2</v>
      </c>
      <c r="AZ80" s="5">
        <f t="shared" si="57"/>
        <v>33</v>
      </c>
      <c r="BA80" s="5">
        <f t="shared" si="57"/>
        <v>17</v>
      </c>
      <c r="BB80" s="5">
        <f t="shared" si="57"/>
        <v>9</v>
      </c>
      <c r="BC80" s="5">
        <f t="shared" si="57"/>
        <v>4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46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160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5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980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981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982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40" t="s">
        <v>69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11" t="s">
        <v>380</v>
      </c>
      <c r="P4" s="58" t="s">
        <v>258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10"/>
      <c r="AE4" s="114" t="s">
        <v>5</v>
      </c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6"/>
      <c r="AS4" s="11" t="s">
        <v>380</v>
      </c>
      <c r="AT4" s="68" t="s">
        <v>300</v>
      </c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10"/>
      <c r="BI4" s="62" t="s">
        <v>160</v>
      </c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4"/>
      <c r="BW4" s="11" t="s">
        <v>380</v>
      </c>
      <c r="BX4" s="71" t="s">
        <v>339</v>
      </c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</row>
    <row r="5" spans="1:93" ht="14.5" thickTop="1" x14ac:dyDescent="0.3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 t="shared" ref="N6:N15" si="0"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 t="shared" ref="AC6:AC15" si="1"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 t="shared" ref="AR6:AR15" si="2"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 t="shared" ref="BG6:BG15" si="3"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 t="shared" ref="CK6:CK15" si="5">IF(BY6="","",(CA6*2)+(CB6*3)+CC6*1)</f>
        <v>0</v>
      </c>
    </row>
    <row r="7" spans="1:93" x14ac:dyDescent="0.3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 t="shared" si="0"/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 t="shared" si="1"/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 t="shared" si="2"/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 t="shared" si="3"/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 t="shared" si="4"/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 t="shared" si="5"/>
        <v>5</v>
      </c>
    </row>
    <row r="8" spans="1:93" x14ac:dyDescent="0.3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 t="shared" si="0"/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 t="shared" si="1"/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 t="shared" si="4"/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 t="shared" si="1"/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 t="shared" si="3"/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 t="shared" si="4"/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 t="shared" si="5"/>
        <v>6</v>
      </c>
    </row>
    <row r="10" spans="1:93" x14ac:dyDescent="0.3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 t="shared" si="0"/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 t="shared" si="1"/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 t="shared" si="2"/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 t="shared" si="5"/>
        <v>0</v>
      </c>
    </row>
    <row r="11" spans="1:93" x14ac:dyDescent="0.3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 t="shared" si="1"/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 t="shared" si="2"/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 t="shared" si="5"/>
        <v>12</v>
      </c>
    </row>
    <row r="12" spans="1:93" x14ac:dyDescent="0.3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 t="shared" si="0"/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 t="shared" si="1"/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 t="shared" si="3"/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 t="shared" si="4"/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 t="shared" si="5"/>
        <v>16</v>
      </c>
    </row>
    <row r="13" spans="1:93" x14ac:dyDescent="0.3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 t="shared" si="0"/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 t="shared" si="1"/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 t="shared" si="2"/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 t="shared" si="3"/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 t="shared" si="4"/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 t="shared" si="5"/>
        <v>13</v>
      </c>
    </row>
    <row r="14" spans="1:93" x14ac:dyDescent="0.3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 t="shared" si="0"/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 t="shared" si="2"/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 t="shared" si="4"/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 t="shared" si="1"/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 t="shared" si="4"/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 t="shared" si="5"/>
        <v>13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12</v>
      </c>
      <c r="E16" s="5">
        <f t="shared" si="6"/>
        <v>5</v>
      </c>
      <c r="F16" s="5">
        <f t="shared" si="6"/>
        <v>8</v>
      </c>
      <c r="G16" s="5">
        <f t="shared" si="6"/>
        <v>36</v>
      </c>
      <c r="H16" s="5">
        <f t="shared" si="6"/>
        <v>10</v>
      </c>
      <c r="I16" s="5">
        <f t="shared" si="6"/>
        <v>11</v>
      </c>
      <c r="J16" s="5">
        <f t="shared" si="6"/>
        <v>1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47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15</v>
      </c>
      <c r="T16" s="5">
        <f t="shared" si="7"/>
        <v>1</v>
      </c>
      <c r="U16" s="5">
        <f t="shared" si="7"/>
        <v>1</v>
      </c>
      <c r="V16" s="5">
        <f t="shared" si="7"/>
        <v>36</v>
      </c>
      <c r="W16" s="5">
        <f t="shared" si="7"/>
        <v>9</v>
      </c>
      <c r="X16" s="5">
        <f t="shared" si="7"/>
        <v>8</v>
      </c>
      <c r="Y16" s="5">
        <f t="shared" si="7"/>
        <v>3</v>
      </c>
      <c r="Z16" s="5">
        <f t="shared" si="7"/>
        <v>14</v>
      </c>
      <c r="AA16" s="5">
        <f t="shared" si="7"/>
        <v>0</v>
      </c>
      <c r="AB16" s="5">
        <f t="shared" si="7"/>
        <v>0</v>
      </c>
      <c r="AC16" s="5">
        <f t="shared" si="7"/>
        <v>34</v>
      </c>
      <c r="AD16" s="10"/>
      <c r="AE16" s="32" t="s">
        <v>67</v>
      </c>
      <c r="AF16" s="33"/>
      <c r="AG16" s="34"/>
      <c r="AH16" s="5">
        <f t="shared" ref="AH16:AR16" si="8">SUM(AH6:AH15)</f>
        <v>13</v>
      </c>
      <c r="AI16" s="5">
        <f t="shared" si="8"/>
        <v>12</v>
      </c>
      <c r="AJ16" s="5">
        <f t="shared" si="8"/>
        <v>2</v>
      </c>
      <c r="AK16" s="5">
        <f t="shared" si="8"/>
        <v>40</v>
      </c>
      <c r="AL16" s="5">
        <f t="shared" si="8"/>
        <v>23</v>
      </c>
      <c r="AM16" s="5">
        <f t="shared" si="8"/>
        <v>6</v>
      </c>
      <c r="AN16" s="5">
        <f t="shared" si="8"/>
        <v>4</v>
      </c>
      <c r="AO16" s="5">
        <f t="shared" si="8"/>
        <v>6</v>
      </c>
      <c r="AP16" s="5">
        <f t="shared" si="8"/>
        <v>0</v>
      </c>
      <c r="AQ16" s="5">
        <f t="shared" si="8"/>
        <v>0</v>
      </c>
      <c r="AR16" s="5">
        <f t="shared" si="8"/>
        <v>64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18</v>
      </c>
      <c r="AX16" s="5">
        <f t="shared" si="9"/>
        <v>6</v>
      </c>
      <c r="AY16" s="5">
        <f t="shared" si="9"/>
        <v>1</v>
      </c>
      <c r="AZ16" s="5">
        <f t="shared" si="9"/>
        <v>33</v>
      </c>
      <c r="BA16" s="5">
        <f t="shared" si="9"/>
        <v>15</v>
      </c>
      <c r="BB16" s="5">
        <f t="shared" si="9"/>
        <v>8</v>
      </c>
      <c r="BC16" s="5">
        <f t="shared" si="9"/>
        <v>3</v>
      </c>
      <c r="BD16" s="5">
        <f t="shared" si="9"/>
        <v>9</v>
      </c>
      <c r="BE16" s="5">
        <f t="shared" si="9"/>
        <v>0</v>
      </c>
      <c r="BF16" s="5">
        <f t="shared" si="9"/>
        <v>0</v>
      </c>
      <c r="BG16" s="5">
        <f t="shared" si="9"/>
        <v>55</v>
      </c>
      <c r="BH16" s="10"/>
      <c r="BI16" s="32" t="s">
        <v>67</v>
      </c>
      <c r="BJ16" s="33"/>
      <c r="BK16" s="34"/>
      <c r="BL16" s="5">
        <f t="shared" ref="BL16:BV16" si="10">SUM(BL6:BL15)</f>
        <v>18</v>
      </c>
      <c r="BM16" s="5">
        <f t="shared" si="10"/>
        <v>8</v>
      </c>
      <c r="BN16" s="5">
        <f t="shared" si="10"/>
        <v>6</v>
      </c>
      <c r="BO16" s="5">
        <f t="shared" si="10"/>
        <v>24</v>
      </c>
      <c r="BP16" s="5">
        <f t="shared" si="10"/>
        <v>17</v>
      </c>
      <c r="BQ16" s="5">
        <f t="shared" si="10"/>
        <v>8</v>
      </c>
      <c r="BR16" s="5">
        <f t="shared" si="10"/>
        <v>4</v>
      </c>
      <c r="BS16" s="5">
        <f t="shared" si="10"/>
        <v>5</v>
      </c>
      <c r="BT16" s="5">
        <f t="shared" si="10"/>
        <v>0</v>
      </c>
      <c r="BU16" s="5">
        <f t="shared" si="10"/>
        <v>0</v>
      </c>
      <c r="BV16" s="5">
        <f t="shared" si="10"/>
        <v>66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25</v>
      </c>
      <c r="CB16" s="5">
        <f t="shared" si="11"/>
        <v>5</v>
      </c>
      <c r="CC16" s="5">
        <f t="shared" si="11"/>
        <v>0</v>
      </c>
      <c r="CD16" s="5">
        <f t="shared" si="11"/>
        <v>33</v>
      </c>
      <c r="CE16" s="5">
        <f t="shared" si="11"/>
        <v>9</v>
      </c>
      <c r="CF16" s="5">
        <f t="shared" si="11"/>
        <v>9</v>
      </c>
      <c r="CG16" s="5">
        <f t="shared" si="11"/>
        <v>0</v>
      </c>
      <c r="CH16" s="5">
        <f t="shared" si="11"/>
        <v>4</v>
      </c>
      <c r="CI16" s="5">
        <f t="shared" si="11"/>
        <v>0</v>
      </c>
      <c r="CJ16" s="5">
        <f t="shared" si="11"/>
        <v>0</v>
      </c>
      <c r="CK16" s="5">
        <f t="shared" si="11"/>
        <v>65</v>
      </c>
    </row>
    <row r="17" spans="1:89" x14ac:dyDescent="0.3">
      <c r="A17" s="26" t="s">
        <v>381</v>
      </c>
      <c r="B17" s="27"/>
      <c r="C17" s="28" t="s">
        <v>5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69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300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985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986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987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117" t="s">
        <v>68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9"/>
      <c r="O20" s="11" t="s">
        <v>380</v>
      </c>
      <c r="P20" s="49" t="s">
        <v>159</v>
      </c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1"/>
      <c r="AD20" s="10"/>
      <c r="AE20" s="45" t="s">
        <v>298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11" t="s">
        <v>380</v>
      </c>
      <c r="AT20" s="108" t="s">
        <v>4</v>
      </c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"/>
      <c r="BI20" s="107" t="s">
        <v>123</v>
      </c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1" t="s">
        <v>380</v>
      </c>
      <c r="BX20" s="52" t="s">
        <v>209</v>
      </c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 t="shared" ref="N22:N31" si="12"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 t="shared" ref="AC22:AC31" si="13"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 t="shared" ref="CK22:CK31" si="17">IF(BY22="","",(CA22*2)+(CB22*3)+CC22*1)</f>
        <v>2</v>
      </c>
    </row>
    <row r="23" spans="1:89" x14ac:dyDescent="0.3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 t="shared" si="12"/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 t="shared" si="13"/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 t="shared" si="14"/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 t="shared" si="15"/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 t="shared" si="16"/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 t="shared" si="17"/>
        <v>0</v>
      </c>
    </row>
    <row r="24" spans="1:89" x14ac:dyDescent="0.3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 t="shared" si="12"/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 t="shared" si="13"/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 t="shared" si="14"/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 t="shared" si="15"/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 t="shared" si="17"/>
        <v>12</v>
      </c>
    </row>
    <row r="25" spans="1:89" x14ac:dyDescent="0.3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 t="shared" si="12"/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 t="shared" si="13"/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 t="shared" si="14"/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 t="shared" si="15"/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 t="shared" si="17"/>
        <v>0</v>
      </c>
    </row>
    <row r="26" spans="1:89" x14ac:dyDescent="0.3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 t="shared" si="12"/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 t="shared" si="13"/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 t="shared" si="14"/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 t="shared" si="15"/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 t="shared" si="16"/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 t="shared" si="17"/>
        <v>0</v>
      </c>
    </row>
    <row r="27" spans="1:89" x14ac:dyDescent="0.3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 t="shared" si="12"/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 t="shared" si="13"/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 t="shared" si="14"/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 t="shared" si="16"/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 t="shared" si="17"/>
        <v>12</v>
      </c>
    </row>
    <row r="28" spans="1:89" x14ac:dyDescent="0.3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 t="shared" si="12"/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 t="shared" si="13"/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 t="shared" si="15"/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 t="shared" si="12"/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 t="shared" si="14"/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 t="shared" si="15"/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 t="shared" si="16"/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 t="shared" si="17"/>
        <v>2</v>
      </c>
    </row>
    <row r="30" spans="1:89" x14ac:dyDescent="0.3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 t="shared" si="12"/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 t="shared" si="13"/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 t="shared" si="14"/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 t="shared" si="15"/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 t="shared" si="16"/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 t="shared" si="17"/>
        <v>3</v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 t="shared" si="12"/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 t="shared" si="16"/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 t="shared" si="17"/>
        <v>13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10</v>
      </c>
      <c r="E32" s="5">
        <f t="shared" si="18"/>
        <v>8</v>
      </c>
      <c r="F32" s="5">
        <f t="shared" si="18"/>
        <v>2</v>
      </c>
      <c r="G32" s="5">
        <f t="shared" si="18"/>
        <v>32</v>
      </c>
      <c r="H32" s="5">
        <f t="shared" si="18"/>
        <v>9</v>
      </c>
      <c r="I32" s="5">
        <f t="shared" si="18"/>
        <v>9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46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9</v>
      </c>
      <c r="T32" s="5">
        <f t="shared" si="19"/>
        <v>3</v>
      </c>
      <c r="U32" s="5">
        <f t="shared" si="19"/>
        <v>5</v>
      </c>
      <c r="V32" s="5">
        <f t="shared" si="19"/>
        <v>37</v>
      </c>
      <c r="W32" s="5">
        <f t="shared" si="19"/>
        <v>8</v>
      </c>
      <c r="X32" s="5">
        <f t="shared" si="19"/>
        <v>7</v>
      </c>
      <c r="Y32" s="5">
        <f t="shared" si="19"/>
        <v>3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32</v>
      </c>
      <c r="AD32" s="10"/>
      <c r="AE32" s="32" t="s">
        <v>67</v>
      </c>
      <c r="AF32" s="33"/>
      <c r="AG32" s="34"/>
      <c r="AH32" s="5">
        <f t="shared" ref="AH32:AR32" si="20">SUM(AH22:AH31)</f>
        <v>12</v>
      </c>
      <c r="AI32" s="5">
        <f t="shared" si="20"/>
        <v>6</v>
      </c>
      <c r="AJ32" s="5">
        <f t="shared" si="20"/>
        <v>6</v>
      </c>
      <c r="AK32" s="5">
        <f t="shared" si="20"/>
        <v>39</v>
      </c>
      <c r="AL32" s="5">
        <f t="shared" si="20"/>
        <v>11</v>
      </c>
      <c r="AM32" s="5">
        <f t="shared" si="20"/>
        <v>5</v>
      </c>
      <c r="AN32" s="5">
        <f t="shared" si="20"/>
        <v>3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48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18</v>
      </c>
      <c r="AX32" s="5">
        <f t="shared" si="21"/>
        <v>1</v>
      </c>
      <c r="AY32" s="5">
        <f t="shared" si="21"/>
        <v>3</v>
      </c>
      <c r="AZ32" s="5">
        <f t="shared" si="21"/>
        <v>38</v>
      </c>
      <c r="BA32" s="5">
        <f t="shared" si="21"/>
        <v>10</v>
      </c>
      <c r="BB32" s="5">
        <f t="shared" si="21"/>
        <v>11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42</v>
      </c>
      <c r="BH32" s="10"/>
      <c r="BI32" s="32" t="s">
        <v>67</v>
      </c>
      <c r="BJ32" s="33"/>
      <c r="BK32" s="34"/>
      <c r="BL32" s="5">
        <f t="shared" ref="BL32:BV32" si="22">SUM(BL22:BL31)</f>
        <v>10</v>
      </c>
      <c r="BM32" s="5">
        <f t="shared" si="22"/>
        <v>2</v>
      </c>
      <c r="BN32" s="5">
        <f t="shared" si="22"/>
        <v>5</v>
      </c>
      <c r="BO32" s="5">
        <f t="shared" si="22"/>
        <v>30</v>
      </c>
      <c r="BP32" s="5">
        <f t="shared" si="22"/>
        <v>6</v>
      </c>
      <c r="BQ32" s="5">
        <f t="shared" si="22"/>
        <v>5</v>
      </c>
      <c r="BR32" s="5">
        <f t="shared" si="22"/>
        <v>1</v>
      </c>
      <c r="BS32" s="5">
        <f t="shared" si="22"/>
        <v>13</v>
      </c>
      <c r="BT32" s="5">
        <f t="shared" si="22"/>
        <v>0</v>
      </c>
      <c r="BU32" s="5">
        <f t="shared" si="22"/>
        <v>0</v>
      </c>
      <c r="BV32" s="5">
        <f t="shared" si="22"/>
        <v>31</v>
      </c>
      <c r="BW32" s="14" t="s">
        <v>378</v>
      </c>
      <c r="BX32" s="32" t="s">
        <v>67</v>
      </c>
      <c r="BY32" s="33"/>
      <c r="BZ32" s="34"/>
      <c r="CA32" s="5">
        <f t="shared" ref="CA32:CK32" si="23">SUM(CA22:CA31)</f>
        <v>16</v>
      </c>
      <c r="CB32" s="5">
        <f t="shared" si="23"/>
        <v>3</v>
      </c>
      <c r="CC32" s="5">
        <f t="shared" si="23"/>
        <v>3</v>
      </c>
      <c r="CD32" s="5">
        <f t="shared" si="23"/>
        <v>44</v>
      </c>
      <c r="CE32" s="5">
        <f t="shared" si="23"/>
        <v>14</v>
      </c>
      <c r="CF32" s="5">
        <f t="shared" si="23"/>
        <v>7</v>
      </c>
      <c r="CG32" s="5">
        <f t="shared" si="23"/>
        <v>0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44</v>
      </c>
    </row>
    <row r="33" spans="1:89" x14ac:dyDescent="0.3">
      <c r="A33" s="53" t="s">
        <v>381</v>
      </c>
      <c r="B33" s="54"/>
      <c r="C33" s="55" t="s">
        <v>4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123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298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956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956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585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87" t="s">
        <v>212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9"/>
      <c r="O36" s="11" t="s">
        <v>380</v>
      </c>
      <c r="P36" s="111" t="s">
        <v>433</v>
      </c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3"/>
      <c r="AD36" s="10"/>
      <c r="AE36" s="77" t="s">
        <v>299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36" t="s">
        <v>465</v>
      </c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10"/>
      <c r="BI36" s="120" t="s">
        <v>358</v>
      </c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2"/>
      <c r="BW36" s="22" t="s">
        <v>380</v>
      </c>
      <c r="BX36" s="123" t="s">
        <v>408</v>
      </c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5"/>
    </row>
    <row r="37" spans="1:89" ht="14.5" thickTop="1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 t="shared" ref="N38:N47" si="24"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 t="shared" ref="AR38:AR47" si="26"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 t="shared" ref="BG38:BG47" si="27"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 t="shared" ref="BV38:BV47" si="28"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5</v>
      </c>
    </row>
    <row r="39" spans="1:89" x14ac:dyDescent="0.3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 t="shared" si="25"/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 t="shared" si="26"/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 t="shared" si="27"/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 t="shared" si="28"/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 t="shared" si="29"/>
        <v>12</v>
      </c>
    </row>
    <row r="40" spans="1:89" x14ac:dyDescent="0.3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 t="shared" si="24"/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 t="shared" si="26"/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 t="shared" si="28"/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 t="shared" si="29"/>
        <v>2</v>
      </c>
    </row>
    <row r="41" spans="1:89" x14ac:dyDescent="0.3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 t="shared" si="24"/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 t="shared" si="25"/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 t="shared" si="26"/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 t="shared" si="27"/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 t="shared" si="28"/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 t="shared" si="29"/>
        <v>2</v>
      </c>
    </row>
    <row r="42" spans="1:89" x14ac:dyDescent="0.3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 t="shared" si="24"/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 t="shared" si="25"/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 t="shared" si="26"/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 t="shared" si="27"/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 t="shared" si="28"/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 t="shared" si="29"/>
        <v>0</v>
      </c>
    </row>
    <row r="43" spans="1:89" x14ac:dyDescent="0.3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 t="shared" si="24"/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 t="shared" si="25"/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 t="shared" si="27"/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 t="shared" si="28"/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 t="shared" si="29"/>
        <v>11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 t="shared" si="25"/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 t="shared" si="26"/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 t="shared" si="28"/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 t="shared" si="24"/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 t="shared" si="25"/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 t="shared" si="26"/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 t="shared" si="27"/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 t="shared" si="28"/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 t="shared" si="29"/>
        <v>9</v>
      </c>
    </row>
    <row r="46" spans="1:89" x14ac:dyDescent="0.3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 t="shared" si="24"/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 t="shared" si="25"/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 t="shared" si="29"/>
        <v>0</v>
      </c>
    </row>
    <row r="47" spans="1:89" x14ac:dyDescent="0.3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 t="shared" si="24"/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 t="shared" si="25"/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 t="shared" si="27"/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17</v>
      </c>
      <c r="E48" s="5">
        <f t="shared" si="30"/>
        <v>7</v>
      </c>
      <c r="F48" s="5">
        <f t="shared" si="30"/>
        <v>8</v>
      </c>
      <c r="G48" s="5">
        <f t="shared" si="30"/>
        <v>33</v>
      </c>
      <c r="H48" s="5">
        <f t="shared" si="30"/>
        <v>19</v>
      </c>
      <c r="I48" s="5">
        <f t="shared" si="30"/>
        <v>11</v>
      </c>
      <c r="J48" s="5">
        <f t="shared" si="30"/>
        <v>8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63</v>
      </c>
      <c r="O48" s="14" t="s">
        <v>378</v>
      </c>
      <c r="P48" s="32" t="s">
        <v>67</v>
      </c>
      <c r="Q48" s="33"/>
      <c r="R48" s="34"/>
      <c r="S48" s="5">
        <f t="shared" ref="S48:AC48" si="31">SUM(S38:S47)</f>
        <v>12</v>
      </c>
      <c r="T48" s="5">
        <f t="shared" si="31"/>
        <v>10</v>
      </c>
      <c r="U48" s="5">
        <f t="shared" si="31"/>
        <v>3</v>
      </c>
      <c r="V48" s="5">
        <f t="shared" si="31"/>
        <v>45</v>
      </c>
      <c r="W48" s="5">
        <f t="shared" si="31"/>
        <v>14</v>
      </c>
      <c r="X48" s="5">
        <f t="shared" si="31"/>
        <v>5</v>
      </c>
      <c r="Y48" s="5">
        <f t="shared" si="31"/>
        <v>2</v>
      </c>
      <c r="Z48" s="5">
        <f t="shared" si="31"/>
        <v>14</v>
      </c>
      <c r="AA48" s="5">
        <f t="shared" si="31"/>
        <v>0</v>
      </c>
      <c r="AB48" s="5">
        <f t="shared" si="31"/>
        <v>0</v>
      </c>
      <c r="AC48" s="5">
        <f t="shared" si="31"/>
        <v>57</v>
      </c>
      <c r="AD48" s="10"/>
      <c r="AE48" s="32" t="s">
        <v>67</v>
      </c>
      <c r="AF48" s="33"/>
      <c r="AG48" s="34"/>
      <c r="AH48" s="5">
        <f t="shared" ref="AH48:AR48" si="32">SUM(AH38:AH47)</f>
        <v>12</v>
      </c>
      <c r="AI48" s="5">
        <f t="shared" si="32"/>
        <v>4</v>
      </c>
      <c r="AJ48" s="5">
        <f t="shared" si="32"/>
        <v>7</v>
      </c>
      <c r="AK48" s="5">
        <f t="shared" si="32"/>
        <v>29</v>
      </c>
      <c r="AL48" s="5">
        <f t="shared" si="32"/>
        <v>11</v>
      </c>
      <c r="AM48" s="5">
        <f t="shared" si="32"/>
        <v>10</v>
      </c>
      <c r="AN48" s="5">
        <f t="shared" si="32"/>
        <v>1</v>
      </c>
      <c r="AO48" s="5">
        <f t="shared" si="32"/>
        <v>12</v>
      </c>
      <c r="AP48" s="5">
        <f t="shared" si="32"/>
        <v>1</v>
      </c>
      <c r="AQ48" s="5">
        <f t="shared" si="32"/>
        <v>0</v>
      </c>
      <c r="AR48" s="5">
        <f t="shared" si="32"/>
        <v>43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17</v>
      </c>
      <c r="AX48" s="5">
        <f t="shared" si="33"/>
        <v>3</v>
      </c>
      <c r="AY48" s="5">
        <f t="shared" si="33"/>
        <v>3</v>
      </c>
      <c r="AZ48" s="5">
        <f t="shared" si="33"/>
        <v>32</v>
      </c>
      <c r="BA48" s="5">
        <f t="shared" si="33"/>
        <v>13</v>
      </c>
      <c r="BB48" s="5">
        <f t="shared" si="33"/>
        <v>10</v>
      </c>
      <c r="BC48" s="5">
        <f t="shared" si="33"/>
        <v>5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46</v>
      </c>
      <c r="BH48" s="10"/>
      <c r="BI48" s="32" t="s">
        <v>67</v>
      </c>
      <c r="BJ48" s="33"/>
      <c r="BK48" s="34"/>
      <c r="BL48" s="5">
        <f t="shared" ref="BL48:BV48" si="34">SUM(BL38:BL47)</f>
        <v>20</v>
      </c>
      <c r="BM48" s="5">
        <f t="shared" si="34"/>
        <v>4</v>
      </c>
      <c r="BN48" s="5">
        <f t="shared" si="34"/>
        <v>3</v>
      </c>
      <c r="BO48" s="5">
        <f t="shared" si="34"/>
        <v>46</v>
      </c>
      <c r="BP48" s="5">
        <f t="shared" si="34"/>
        <v>8</v>
      </c>
      <c r="BQ48" s="5">
        <f t="shared" si="34"/>
        <v>5</v>
      </c>
      <c r="BR48" s="5">
        <f t="shared" si="34"/>
        <v>0</v>
      </c>
      <c r="BS48" s="5">
        <f t="shared" si="34"/>
        <v>5</v>
      </c>
      <c r="BT48" s="5">
        <f t="shared" si="34"/>
        <v>0</v>
      </c>
      <c r="BU48" s="5">
        <f t="shared" si="34"/>
        <v>0</v>
      </c>
      <c r="BV48" s="5">
        <f t="shared" si="34"/>
        <v>55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9</v>
      </c>
      <c r="CB48" s="5">
        <f t="shared" si="35"/>
        <v>7</v>
      </c>
      <c r="CC48" s="5">
        <f t="shared" si="35"/>
        <v>2</v>
      </c>
      <c r="CD48" s="5">
        <f t="shared" si="35"/>
        <v>27</v>
      </c>
      <c r="CE48" s="5">
        <f t="shared" si="35"/>
        <v>5</v>
      </c>
      <c r="CF48" s="5">
        <f t="shared" si="35"/>
        <v>13</v>
      </c>
      <c r="CG48" s="5">
        <f t="shared" si="35"/>
        <v>2</v>
      </c>
      <c r="CH48" s="5">
        <f t="shared" si="35"/>
        <v>8</v>
      </c>
      <c r="CI48" s="5">
        <f t="shared" si="35"/>
        <v>0</v>
      </c>
      <c r="CJ48" s="5">
        <f t="shared" si="35"/>
        <v>0</v>
      </c>
      <c r="CK48" s="5">
        <f t="shared" si="35"/>
        <v>41</v>
      </c>
    </row>
    <row r="49" spans="1:89" x14ac:dyDescent="0.3">
      <c r="A49" s="53" t="s">
        <v>381</v>
      </c>
      <c r="B49" s="54"/>
      <c r="C49" s="55" t="s">
        <v>299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212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983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635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42" t="s">
        <v>635</v>
      </c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10"/>
      <c r="BI50" s="26" t="s">
        <v>382</v>
      </c>
      <c r="BJ50" s="27"/>
      <c r="BK50" s="28" t="s">
        <v>635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4.5" thickBot="1" x14ac:dyDescent="0.35">
      <c r="A52" s="93" t="s">
        <v>162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11" t="s">
        <v>380</v>
      </c>
      <c r="P52" s="100" t="s">
        <v>260</v>
      </c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2"/>
      <c r="AD52" s="10"/>
      <c r="AE52" s="188" t="s">
        <v>470</v>
      </c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1" t="s">
        <v>380</v>
      </c>
      <c r="AT52" s="96" t="s">
        <v>126</v>
      </c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8"/>
      <c r="BH52" s="17"/>
      <c r="BI52" s="90" t="s">
        <v>70</v>
      </c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2"/>
      <c r="BW52" s="11" t="s">
        <v>380</v>
      </c>
      <c r="BX52" s="37" t="s">
        <v>456</v>
      </c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</row>
    <row r="53" spans="1:89" x14ac:dyDescent="0.3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 t="shared" ref="N54:N63" si="36"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 t="shared" ref="AC54:AC63" si="37"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 t="shared" ref="BG54:BG63" si="39"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 t="shared" ref="BV54:BV63" si="40"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 t="shared" ref="CK54:CK63" si="41">IF(BY54="","",(CA54*2)+(CB54*3)+CC54*1)</f>
        <v>10</v>
      </c>
    </row>
    <row r="55" spans="1:89" x14ac:dyDescent="0.3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 t="shared" si="37"/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 t="shared" si="38"/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 t="shared" si="39"/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 t="shared" si="41"/>
        <v>0</v>
      </c>
    </row>
    <row r="56" spans="1:89" x14ac:dyDescent="0.3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 t="shared" si="36"/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 t="shared" si="37"/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 t="shared" si="39"/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 t="shared" si="40"/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x14ac:dyDescent="0.3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 t="shared" si="36"/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 t="shared" si="37"/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 t="shared" si="38"/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 t="shared" si="39"/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 t="shared" si="41"/>
        <v>0</v>
      </c>
    </row>
    <row r="58" spans="1:89" x14ac:dyDescent="0.3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 t="shared" si="37"/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 t="shared" si="38"/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 t="shared" si="39"/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 t="shared" si="40"/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 t="shared" si="41"/>
        <v>6</v>
      </c>
    </row>
    <row r="59" spans="1:89" x14ac:dyDescent="0.3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 t="shared" si="36"/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 t="shared" si="38"/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 t="shared" si="39"/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 t="shared" si="40"/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 t="shared" si="41"/>
        <v>24</v>
      </c>
    </row>
    <row r="60" spans="1:89" x14ac:dyDescent="0.3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 t="shared" si="36"/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 t="shared" si="37"/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 t="shared" si="39"/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 t="shared" si="36"/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 t="shared" si="37"/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 t="shared" si="38"/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 t="shared" si="39"/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 t="shared" si="41"/>
        <v>1</v>
      </c>
    </row>
    <row r="62" spans="1:89" x14ac:dyDescent="0.3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 t="shared" si="36"/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 t="shared" si="37"/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 t="shared" si="38"/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 t="shared" si="40"/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 t="shared" si="41"/>
        <v>0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 t="shared" si="37"/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 t="shared" si="39"/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 t="shared" si="40"/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21</v>
      </c>
      <c r="E64" s="5">
        <f t="shared" si="42"/>
        <v>9</v>
      </c>
      <c r="F64" s="5">
        <f t="shared" si="42"/>
        <v>6</v>
      </c>
      <c r="G64" s="5">
        <f t="shared" si="42"/>
        <v>34</v>
      </c>
      <c r="H64" s="5">
        <f t="shared" si="42"/>
        <v>25</v>
      </c>
      <c r="I64" s="5">
        <f t="shared" si="42"/>
        <v>3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75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24</v>
      </c>
      <c r="T64" s="5">
        <f t="shared" si="43"/>
        <v>7</v>
      </c>
      <c r="U64" s="5">
        <f t="shared" si="43"/>
        <v>4</v>
      </c>
      <c r="V64" s="5">
        <f t="shared" si="43"/>
        <v>29</v>
      </c>
      <c r="W64" s="5">
        <f t="shared" si="43"/>
        <v>19</v>
      </c>
      <c r="X64" s="5">
        <f t="shared" si="43"/>
        <v>4</v>
      </c>
      <c r="Y64" s="5">
        <f t="shared" si="43"/>
        <v>3</v>
      </c>
      <c r="Z64" s="5">
        <f t="shared" si="43"/>
        <v>8</v>
      </c>
      <c r="AA64" s="5">
        <f t="shared" si="43"/>
        <v>0</v>
      </c>
      <c r="AB64" s="5">
        <f t="shared" si="43"/>
        <v>0</v>
      </c>
      <c r="AC64" s="5">
        <f t="shared" si="43"/>
        <v>73</v>
      </c>
      <c r="AD64" s="10"/>
      <c r="AE64" s="32" t="s">
        <v>67</v>
      </c>
      <c r="AF64" s="33"/>
      <c r="AG64" s="34"/>
      <c r="AH64" s="5">
        <f t="shared" ref="AH64:AR64" si="44">SUM(AH54:AH63)</f>
        <v>10</v>
      </c>
      <c r="AI64" s="5">
        <f t="shared" si="44"/>
        <v>4</v>
      </c>
      <c r="AJ64" s="5">
        <f t="shared" si="44"/>
        <v>5</v>
      </c>
      <c r="AK64" s="5">
        <f t="shared" si="44"/>
        <v>32</v>
      </c>
      <c r="AL64" s="5">
        <f t="shared" si="44"/>
        <v>10</v>
      </c>
      <c r="AM64" s="5">
        <f t="shared" si="44"/>
        <v>11</v>
      </c>
      <c r="AN64" s="5">
        <f t="shared" si="44"/>
        <v>2</v>
      </c>
      <c r="AO64" s="5">
        <f t="shared" si="44"/>
        <v>7</v>
      </c>
      <c r="AP64" s="5">
        <f t="shared" si="44"/>
        <v>0</v>
      </c>
      <c r="AQ64" s="5">
        <f t="shared" si="44"/>
        <v>0</v>
      </c>
      <c r="AR64" s="5">
        <f t="shared" si="44"/>
        <v>37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20</v>
      </c>
      <c r="AX64" s="5">
        <f t="shared" si="45"/>
        <v>8</v>
      </c>
      <c r="AY64" s="5">
        <f t="shared" si="45"/>
        <v>7</v>
      </c>
      <c r="AZ64" s="5">
        <f t="shared" si="45"/>
        <v>37</v>
      </c>
      <c r="BA64" s="5">
        <f t="shared" si="45"/>
        <v>19</v>
      </c>
      <c r="BB64" s="5">
        <f t="shared" si="45"/>
        <v>13</v>
      </c>
      <c r="BC64" s="5">
        <f t="shared" si="45"/>
        <v>2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71</v>
      </c>
      <c r="BH64" s="10"/>
      <c r="BI64" s="32" t="s">
        <v>67</v>
      </c>
      <c r="BJ64" s="33"/>
      <c r="BK64" s="34"/>
      <c r="BL64" s="5">
        <f t="shared" ref="BL64:BV64" si="46">SUM(BL54:BL63)</f>
        <v>20</v>
      </c>
      <c r="BM64" s="5">
        <f t="shared" si="46"/>
        <v>8</v>
      </c>
      <c r="BN64" s="5">
        <f t="shared" si="46"/>
        <v>7</v>
      </c>
      <c r="BO64" s="5">
        <f t="shared" si="46"/>
        <v>38</v>
      </c>
      <c r="BP64" s="5">
        <f t="shared" si="46"/>
        <v>24</v>
      </c>
      <c r="BQ64" s="5">
        <f t="shared" si="46"/>
        <v>3</v>
      </c>
      <c r="BR64" s="5">
        <f t="shared" si="46"/>
        <v>3</v>
      </c>
      <c r="BS64" s="5">
        <f t="shared" si="46"/>
        <v>9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9</v>
      </c>
      <c r="CB64" s="5">
        <f t="shared" si="47"/>
        <v>5</v>
      </c>
      <c r="CC64" s="5">
        <f t="shared" si="47"/>
        <v>8</v>
      </c>
      <c r="CD64" s="5">
        <f t="shared" si="47"/>
        <v>27</v>
      </c>
      <c r="CE64" s="5">
        <f t="shared" si="47"/>
        <v>9</v>
      </c>
      <c r="CF64" s="5">
        <f t="shared" si="47"/>
        <v>7</v>
      </c>
      <c r="CG64" s="5">
        <f t="shared" si="47"/>
        <v>0</v>
      </c>
      <c r="CH64" s="5">
        <f t="shared" si="47"/>
        <v>12</v>
      </c>
      <c r="CI64" s="5">
        <f t="shared" si="47"/>
        <v>0</v>
      </c>
      <c r="CJ64" s="5">
        <f t="shared" si="47"/>
        <v>0</v>
      </c>
      <c r="CK64" s="5">
        <f t="shared" si="47"/>
        <v>41</v>
      </c>
    </row>
    <row r="65" spans="1:89" x14ac:dyDescent="0.3">
      <c r="A65" s="26" t="s">
        <v>381</v>
      </c>
      <c r="B65" s="27"/>
      <c r="C65" s="28" t="s">
        <v>126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456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470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988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988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988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39" t="s">
        <v>428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11" t="s">
        <v>380</v>
      </c>
      <c r="P68" s="75" t="s">
        <v>161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10"/>
      <c r="AE68" s="79" t="s">
        <v>340</v>
      </c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11" t="s">
        <v>380</v>
      </c>
      <c r="AT68" s="78" t="s">
        <v>211</v>
      </c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10"/>
      <c r="BI68" s="187" t="s">
        <v>6</v>
      </c>
      <c r="BJ68" s="187"/>
      <c r="BK68" s="187"/>
      <c r="BL68" s="187"/>
      <c r="BM68" s="187"/>
      <c r="BN68" s="187"/>
      <c r="BO68" s="187"/>
      <c r="BP68" s="187"/>
      <c r="BQ68" s="187"/>
      <c r="BR68" s="187"/>
      <c r="BS68" s="187"/>
      <c r="BT68" s="187"/>
      <c r="BU68" s="187"/>
      <c r="BV68" s="187"/>
      <c r="BW68" s="11"/>
      <c r="BX68" s="103" t="s">
        <v>125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5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 t="shared" ref="N70:N79" si="48"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 t="shared" ref="AC70:AC79" si="49"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 t="shared" ref="BG70:BG79" si="51"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 t="shared" ref="BV70:BV79" si="52"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 t="shared" si="48"/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 t="shared" si="50"/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 t="shared" si="51"/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 t="shared" si="53"/>
        <v>4</v>
      </c>
    </row>
    <row r="72" spans="1:89" x14ac:dyDescent="0.3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 t="shared" si="50"/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 t="shared" si="51"/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 t="shared" si="52"/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 t="shared" si="53"/>
        <v>14</v>
      </c>
    </row>
    <row r="73" spans="1:89" x14ac:dyDescent="0.3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 t="shared" si="48"/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 t="shared" si="51"/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 t="shared" si="52"/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 t="shared" si="53"/>
        <v>9</v>
      </c>
    </row>
    <row r="74" spans="1:89" x14ac:dyDescent="0.3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 t="shared" si="48"/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 t="shared" si="49"/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 t="shared" si="50"/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 t="shared" si="52"/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 t="shared" si="53"/>
        <v>2</v>
      </c>
    </row>
    <row r="75" spans="1:89" x14ac:dyDescent="0.3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 t="shared" si="49"/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 t="shared" si="50"/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 t="shared" si="52"/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 t="shared" si="53"/>
        <v>12</v>
      </c>
    </row>
    <row r="76" spans="1:89" x14ac:dyDescent="0.3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 t="shared" si="48"/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 t="shared" si="49"/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 t="shared" si="50"/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 t="shared" si="51"/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 t="shared" si="52"/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 t="shared" si="49"/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 t="shared" si="53"/>
        <v>10</v>
      </c>
    </row>
    <row r="78" spans="1:89" x14ac:dyDescent="0.3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 t="shared" si="48"/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 t="shared" si="49"/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 t="shared" si="51"/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 t="shared" si="53"/>
        <v>2</v>
      </c>
    </row>
    <row r="79" spans="1:89" x14ac:dyDescent="0.3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 t="shared" si="48"/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 t="shared" si="49"/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3</v>
      </c>
      <c r="E80" s="5">
        <f t="shared" si="54"/>
        <v>2</v>
      </c>
      <c r="F80" s="5">
        <f t="shared" si="54"/>
        <v>3</v>
      </c>
      <c r="G80" s="5">
        <f t="shared" si="54"/>
        <v>32</v>
      </c>
      <c r="H80" s="5">
        <f t="shared" si="54"/>
        <v>4</v>
      </c>
      <c r="I80" s="5">
        <f t="shared" si="54"/>
        <v>6</v>
      </c>
      <c r="J80" s="5">
        <f t="shared" si="54"/>
        <v>1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15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19</v>
      </c>
      <c r="T80" s="5">
        <f t="shared" si="55"/>
        <v>11</v>
      </c>
      <c r="U80" s="5">
        <f t="shared" si="55"/>
        <v>5</v>
      </c>
      <c r="V80" s="5">
        <f t="shared" si="55"/>
        <v>46</v>
      </c>
      <c r="W80" s="5">
        <f t="shared" si="55"/>
        <v>19</v>
      </c>
      <c r="X80" s="5">
        <f t="shared" si="55"/>
        <v>8</v>
      </c>
      <c r="Y80" s="5">
        <f t="shared" si="55"/>
        <v>3</v>
      </c>
      <c r="Z80" s="5">
        <f t="shared" si="55"/>
        <v>9</v>
      </c>
      <c r="AA80" s="5">
        <f t="shared" si="55"/>
        <v>0</v>
      </c>
      <c r="AB80" s="5">
        <f t="shared" si="55"/>
        <v>0</v>
      </c>
      <c r="AC80" s="5">
        <f t="shared" si="55"/>
        <v>76</v>
      </c>
      <c r="AD80" s="10"/>
      <c r="AE80" s="32" t="s">
        <v>67</v>
      </c>
      <c r="AF80" s="33"/>
      <c r="AG80" s="34"/>
      <c r="AH80" s="5">
        <f t="shared" ref="AH80:AR80" si="56">SUM(AH70:AH79)</f>
        <v>12</v>
      </c>
      <c r="AI80" s="5">
        <f t="shared" si="56"/>
        <v>5</v>
      </c>
      <c r="AJ80" s="5">
        <f t="shared" si="56"/>
        <v>2</v>
      </c>
      <c r="AK80" s="5">
        <f t="shared" si="56"/>
        <v>30</v>
      </c>
      <c r="AL80" s="5">
        <f t="shared" si="56"/>
        <v>14</v>
      </c>
      <c r="AM80" s="5">
        <f t="shared" si="56"/>
        <v>5</v>
      </c>
      <c r="AN80" s="5">
        <f t="shared" si="56"/>
        <v>0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41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15</v>
      </c>
      <c r="AX80" s="5">
        <f t="shared" si="57"/>
        <v>5</v>
      </c>
      <c r="AY80" s="5">
        <f t="shared" si="57"/>
        <v>4</v>
      </c>
      <c r="AZ80" s="5">
        <f t="shared" si="57"/>
        <v>29</v>
      </c>
      <c r="BA80" s="5">
        <f t="shared" si="57"/>
        <v>16</v>
      </c>
      <c r="BB80" s="5">
        <f t="shared" si="57"/>
        <v>10</v>
      </c>
      <c r="BC80" s="5">
        <f t="shared" si="57"/>
        <v>0</v>
      </c>
      <c r="BD80" s="5">
        <f t="shared" si="57"/>
        <v>5</v>
      </c>
      <c r="BE80" s="5">
        <f t="shared" si="57"/>
        <v>0</v>
      </c>
      <c r="BF80" s="5">
        <f t="shared" si="57"/>
        <v>0</v>
      </c>
      <c r="BG80" s="5">
        <f t="shared" si="57"/>
        <v>49</v>
      </c>
      <c r="BH80" s="10"/>
      <c r="BI80" s="32" t="s">
        <v>67</v>
      </c>
      <c r="BJ80" s="33"/>
      <c r="BK80" s="34"/>
      <c r="BL80" s="5">
        <f t="shared" ref="BL80:BV80" si="58">SUM(BL70:BL79)</f>
        <v>12</v>
      </c>
      <c r="BM80" s="5">
        <f t="shared" si="58"/>
        <v>1</v>
      </c>
      <c r="BN80" s="5">
        <f t="shared" si="58"/>
        <v>11</v>
      </c>
      <c r="BO80" s="5">
        <f t="shared" si="58"/>
        <v>24</v>
      </c>
      <c r="BP80" s="5">
        <f t="shared" si="58"/>
        <v>6</v>
      </c>
      <c r="BQ80" s="5">
        <f t="shared" si="58"/>
        <v>8</v>
      </c>
      <c r="BR80" s="5">
        <f t="shared" si="58"/>
        <v>1</v>
      </c>
      <c r="BS80" s="5">
        <f t="shared" si="58"/>
        <v>11</v>
      </c>
      <c r="BT80" s="5">
        <f t="shared" si="58"/>
        <v>0</v>
      </c>
      <c r="BU80" s="5">
        <f t="shared" si="58"/>
        <v>0</v>
      </c>
      <c r="BV80" s="5">
        <f t="shared" si="58"/>
        <v>38</v>
      </c>
      <c r="BW80" s="14"/>
      <c r="BX80" s="32" t="s">
        <v>67</v>
      </c>
      <c r="BY80" s="33"/>
      <c r="BZ80" s="34"/>
      <c r="CA80" s="5">
        <f t="shared" ref="CA80:CK80" si="59">SUM(CA70:CA79)</f>
        <v>14</v>
      </c>
      <c r="CB80" s="5">
        <f t="shared" si="59"/>
        <v>6</v>
      </c>
      <c r="CC80" s="5">
        <f t="shared" si="59"/>
        <v>7</v>
      </c>
      <c r="CD80" s="5">
        <f t="shared" si="59"/>
        <v>28</v>
      </c>
      <c r="CE80" s="5">
        <f t="shared" si="59"/>
        <v>15</v>
      </c>
      <c r="CF80" s="5">
        <f t="shared" si="59"/>
        <v>11</v>
      </c>
      <c r="CG80" s="5">
        <f t="shared" si="59"/>
        <v>3</v>
      </c>
      <c r="CH80" s="5">
        <f t="shared" si="59"/>
        <v>14</v>
      </c>
      <c r="CI80" s="5">
        <f t="shared" si="59"/>
        <v>1</v>
      </c>
      <c r="CJ80" s="5">
        <f t="shared" si="59"/>
        <v>0</v>
      </c>
      <c r="CK80" s="5">
        <f t="shared" si="59"/>
        <v>53</v>
      </c>
    </row>
    <row r="81" spans="1:89" ht="15" customHeight="1" x14ac:dyDescent="0.3">
      <c r="A81" s="26" t="s">
        <v>381</v>
      </c>
      <c r="B81" s="27"/>
      <c r="C81" s="28" t="s">
        <v>340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428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211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989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990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990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A41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984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79" t="s">
        <v>340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187" t="s">
        <v>6</v>
      </c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0"/>
      <c r="AE4" s="72" t="s">
        <v>259</v>
      </c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4"/>
      <c r="AS4" s="11" t="s">
        <v>380</v>
      </c>
      <c r="AT4" s="76" t="s">
        <v>359</v>
      </c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10"/>
      <c r="BI4" s="77" t="s">
        <v>299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11" t="s">
        <v>380</v>
      </c>
      <c r="BX4" s="75" t="s">
        <v>161</v>
      </c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 t="shared" ref="N6:N15" si="0"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 t="shared" ref="AC6:AC15" si="1"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 t="shared" ref="AR6:AR15" si="2"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 t="shared" ref="BG6:BG15" si="3"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 t="shared" ref="BV6:BV15" si="4"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 t="shared" ref="CK6:CK15" si="5">IF(BY6="","",(CA6*2)+(CB6*3)+CC6*1)</f>
        <v>0</v>
      </c>
    </row>
    <row r="7" spans="1:93" x14ac:dyDescent="0.3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 t="shared" si="2"/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 t="shared" si="3"/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 t="shared" si="5"/>
        <v>3</v>
      </c>
    </row>
    <row r="8" spans="1:93" x14ac:dyDescent="0.3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 t="shared" si="0"/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 t="shared" si="1"/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 t="shared" si="2"/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 t="shared" si="4"/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 t="shared" si="0"/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 t="shared" si="1"/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 t="shared" si="3"/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 t="shared" si="4"/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 t="shared" si="0"/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 t="shared" si="1"/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 t="shared" si="2"/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 t="shared" si="4"/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 t="shared" si="5"/>
        <v>11</v>
      </c>
    </row>
    <row r="11" spans="1:93" x14ac:dyDescent="0.3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 t="shared" si="0"/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 t="shared" si="1"/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 t="shared" si="2"/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 t="shared" si="1"/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 t="shared" si="2"/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 t="shared" si="3"/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 t="shared" si="4"/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 t="shared" si="5"/>
        <v>3</v>
      </c>
    </row>
    <row r="13" spans="1:93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 t="shared" si="3"/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 t="shared" si="4"/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 t="shared" si="5"/>
        <v>9</v>
      </c>
    </row>
    <row r="14" spans="1:93" x14ac:dyDescent="0.3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 t="shared" si="0"/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 t="shared" si="2"/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 t="shared" si="4"/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 t="shared" si="5"/>
        <v>17</v>
      </c>
    </row>
    <row r="15" spans="1:93" x14ac:dyDescent="0.3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 t="shared" si="5"/>
        <v>0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10</v>
      </c>
      <c r="E16" s="5">
        <f t="shared" si="6"/>
        <v>5</v>
      </c>
      <c r="F16" s="5">
        <f t="shared" si="6"/>
        <v>2</v>
      </c>
      <c r="G16" s="5">
        <f t="shared" si="6"/>
        <v>27</v>
      </c>
      <c r="H16" s="5">
        <f t="shared" si="6"/>
        <v>12</v>
      </c>
      <c r="I16" s="5">
        <f t="shared" si="6"/>
        <v>8</v>
      </c>
      <c r="J16" s="5">
        <f t="shared" si="6"/>
        <v>1</v>
      </c>
      <c r="K16" s="5">
        <f t="shared" si="6"/>
        <v>14</v>
      </c>
      <c r="L16" s="5">
        <f t="shared" si="6"/>
        <v>0</v>
      </c>
      <c r="M16" s="5">
        <f t="shared" si="6"/>
        <v>0</v>
      </c>
      <c r="N16" s="5">
        <f t="shared" si="6"/>
        <v>37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13</v>
      </c>
      <c r="T16" s="5">
        <f t="shared" si="7"/>
        <v>1</v>
      </c>
      <c r="U16" s="5">
        <f t="shared" si="7"/>
        <v>12</v>
      </c>
      <c r="V16" s="5">
        <f t="shared" si="7"/>
        <v>35</v>
      </c>
      <c r="W16" s="5">
        <f t="shared" si="7"/>
        <v>12</v>
      </c>
      <c r="X16" s="5">
        <f t="shared" si="7"/>
        <v>5</v>
      </c>
      <c r="Y16" s="5">
        <f t="shared" si="7"/>
        <v>3</v>
      </c>
      <c r="Z16" s="5">
        <f t="shared" si="7"/>
        <v>7</v>
      </c>
      <c r="AA16" s="5">
        <f t="shared" si="7"/>
        <v>0</v>
      </c>
      <c r="AB16" s="5">
        <f t="shared" si="7"/>
        <v>0</v>
      </c>
      <c r="AC16" s="5">
        <f t="shared" si="7"/>
        <v>41</v>
      </c>
      <c r="AD16" s="10"/>
      <c r="AE16" s="32" t="s">
        <v>67</v>
      </c>
      <c r="AF16" s="33"/>
      <c r="AG16" s="34"/>
      <c r="AH16" s="5">
        <f t="shared" ref="AH16:AR16" si="8">SUM(AH6:AH15)</f>
        <v>20</v>
      </c>
      <c r="AI16" s="5">
        <f t="shared" si="8"/>
        <v>6</v>
      </c>
      <c r="AJ16" s="5">
        <f t="shared" si="8"/>
        <v>2</v>
      </c>
      <c r="AK16" s="5">
        <f t="shared" si="8"/>
        <v>43</v>
      </c>
      <c r="AL16" s="5">
        <f t="shared" si="8"/>
        <v>20</v>
      </c>
      <c r="AM16" s="5">
        <f t="shared" si="8"/>
        <v>6</v>
      </c>
      <c r="AN16" s="5">
        <f t="shared" si="8"/>
        <v>0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60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10</v>
      </c>
      <c r="AX16" s="5">
        <f t="shared" si="9"/>
        <v>8</v>
      </c>
      <c r="AY16" s="5">
        <f t="shared" si="9"/>
        <v>7</v>
      </c>
      <c r="AZ16" s="5">
        <f t="shared" si="9"/>
        <v>29</v>
      </c>
      <c r="BA16" s="5">
        <f t="shared" si="9"/>
        <v>19</v>
      </c>
      <c r="BB16" s="5">
        <f t="shared" si="9"/>
        <v>6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51</v>
      </c>
      <c r="BH16" s="10"/>
      <c r="BI16" s="32" t="s">
        <v>67</v>
      </c>
      <c r="BJ16" s="33"/>
      <c r="BK16" s="34"/>
      <c r="BL16" s="5">
        <f t="shared" ref="BL16:BV16" si="10">SUM(BL6:BL15)</f>
        <v>8</v>
      </c>
      <c r="BM16" s="5">
        <f t="shared" si="10"/>
        <v>3</v>
      </c>
      <c r="BN16" s="5">
        <f t="shared" si="10"/>
        <v>4</v>
      </c>
      <c r="BO16" s="5">
        <f t="shared" si="10"/>
        <v>27</v>
      </c>
      <c r="BP16" s="5">
        <f t="shared" si="10"/>
        <v>10</v>
      </c>
      <c r="BQ16" s="5">
        <f t="shared" si="10"/>
        <v>11</v>
      </c>
      <c r="BR16" s="5">
        <f t="shared" si="10"/>
        <v>0</v>
      </c>
      <c r="BS16" s="5">
        <f t="shared" si="10"/>
        <v>8</v>
      </c>
      <c r="BT16" s="5">
        <f t="shared" si="10"/>
        <v>1</v>
      </c>
      <c r="BU16" s="5">
        <f t="shared" si="10"/>
        <v>0</v>
      </c>
      <c r="BV16" s="5">
        <f t="shared" si="10"/>
        <v>29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9</v>
      </c>
      <c r="CB16" s="5">
        <f t="shared" si="11"/>
        <v>7</v>
      </c>
      <c r="CC16" s="5">
        <f t="shared" si="11"/>
        <v>4</v>
      </c>
      <c r="CD16" s="5">
        <f t="shared" si="11"/>
        <v>43</v>
      </c>
      <c r="CE16" s="5">
        <f t="shared" si="11"/>
        <v>10</v>
      </c>
      <c r="CF16" s="5">
        <f t="shared" si="11"/>
        <v>8</v>
      </c>
      <c r="CG16" s="5">
        <f t="shared" si="11"/>
        <v>0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43</v>
      </c>
    </row>
    <row r="17" spans="1:89" x14ac:dyDescent="0.3">
      <c r="A17" s="26" t="s">
        <v>381</v>
      </c>
      <c r="B17" s="27"/>
      <c r="C17" s="28" t="s">
        <v>259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340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359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1003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1003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1003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58" t="s">
        <v>258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1" t="s">
        <v>380</v>
      </c>
      <c r="P20" s="68" t="s">
        <v>300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0"/>
      <c r="AD20" s="10"/>
      <c r="AE20" s="40" t="s">
        <v>69</v>
      </c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11" t="s">
        <v>380</v>
      </c>
      <c r="AT20" s="71" t="s">
        <v>339</v>
      </c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10"/>
      <c r="BI20" s="114" t="s">
        <v>5</v>
      </c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6"/>
      <c r="BW20" s="11" t="s">
        <v>380</v>
      </c>
      <c r="BX20" s="123" t="s">
        <v>408</v>
      </c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5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 t="shared" ref="N22:N31" si="12"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 t="shared" ref="AR22:AR31" si="14"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 t="shared" ref="BG22:BG31" si="15"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 t="shared" ref="BV22:BV31" si="16"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 t="shared" si="12"/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 t="shared" si="13"/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 t="shared" si="14"/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 t="shared" si="15"/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 t="shared" si="16"/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 t="shared" si="17"/>
        <v>11</v>
      </c>
    </row>
    <row r="24" spans="1:89" x14ac:dyDescent="0.3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 t="shared" si="12"/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 t="shared" si="13"/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 t="shared" si="14"/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 t="shared" si="17"/>
        <v>9</v>
      </c>
    </row>
    <row r="25" spans="1:89" x14ac:dyDescent="0.3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 t="shared" si="13"/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 t="shared" si="14"/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 t="shared" si="15"/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 t="shared" si="16"/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 t="shared" si="17"/>
        <v>4</v>
      </c>
    </row>
    <row r="26" spans="1:89" x14ac:dyDescent="0.3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 t="shared" si="12"/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 t="shared" si="13"/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 t="shared" si="14"/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 t="shared" si="15"/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 t="shared" si="16"/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 t="shared" si="12"/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 t="shared" si="15"/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 t="shared" si="16"/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 t="shared" si="17"/>
        <v>9</v>
      </c>
    </row>
    <row r="28" spans="1:89" x14ac:dyDescent="0.3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 t="shared" si="14"/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 t="shared" si="15"/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 t="shared" si="17"/>
        <v>2</v>
      </c>
    </row>
    <row r="29" spans="1:89" x14ac:dyDescent="0.3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 t="shared" si="12"/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 t="shared" si="13"/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 t="shared" si="17"/>
        <v>3</v>
      </c>
    </row>
    <row r="30" spans="1:89" x14ac:dyDescent="0.3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 t="shared" si="12"/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 t="shared" si="13"/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 t="shared" si="15"/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 t="shared" si="16"/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x14ac:dyDescent="0.3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 t="shared" si="15"/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8</v>
      </c>
      <c r="E32" s="5">
        <f t="shared" si="18"/>
        <v>4</v>
      </c>
      <c r="F32" s="5">
        <f t="shared" si="18"/>
        <v>4</v>
      </c>
      <c r="G32" s="5">
        <f t="shared" si="18"/>
        <v>37</v>
      </c>
      <c r="H32" s="5">
        <f t="shared" si="18"/>
        <v>8</v>
      </c>
      <c r="I32" s="5">
        <f t="shared" si="18"/>
        <v>6</v>
      </c>
      <c r="J32" s="5">
        <f t="shared" si="18"/>
        <v>4</v>
      </c>
      <c r="K32" s="5">
        <f t="shared" si="18"/>
        <v>7</v>
      </c>
      <c r="L32" s="5">
        <f t="shared" si="18"/>
        <v>0</v>
      </c>
      <c r="M32" s="5">
        <f t="shared" si="18"/>
        <v>1</v>
      </c>
      <c r="N32" s="5">
        <f t="shared" si="18"/>
        <v>32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10</v>
      </c>
      <c r="T32" s="5">
        <f t="shared" si="19"/>
        <v>6</v>
      </c>
      <c r="U32" s="5">
        <f t="shared" si="19"/>
        <v>5</v>
      </c>
      <c r="V32" s="5">
        <f t="shared" si="19"/>
        <v>38</v>
      </c>
      <c r="W32" s="5">
        <f t="shared" si="19"/>
        <v>11</v>
      </c>
      <c r="X32" s="5">
        <f t="shared" si="19"/>
        <v>13</v>
      </c>
      <c r="Y32" s="5">
        <f t="shared" si="19"/>
        <v>0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43</v>
      </c>
      <c r="AD32" s="10"/>
      <c r="AE32" s="32" t="s">
        <v>67</v>
      </c>
      <c r="AF32" s="33"/>
      <c r="AG32" s="34"/>
      <c r="AH32" s="5">
        <f t="shared" ref="AH32:AR32" si="20">SUM(AH22:AH31)</f>
        <v>6</v>
      </c>
      <c r="AI32" s="5">
        <f t="shared" si="20"/>
        <v>7</v>
      </c>
      <c r="AJ32" s="5">
        <f t="shared" si="20"/>
        <v>2</v>
      </c>
      <c r="AK32" s="5">
        <f t="shared" si="20"/>
        <v>30</v>
      </c>
      <c r="AL32" s="5">
        <f t="shared" si="20"/>
        <v>10</v>
      </c>
      <c r="AM32" s="5">
        <f t="shared" si="20"/>
        <v>6</v>
      </c>
      <c r="AN32" s="5">
        <f t="shared" si="20"/>
        <v>1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35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17</v>
      </c>
      <c r="AX32" s="5">
        <f t="shared" si="21"/>
        <v>4</v>
      </c>
      <c r="AY32" s="5">
        <f t="shared" si="21"/>
        <v>5</v>
      </c>
      <c r="AZ32" s="5">
        <f t="shared" si="21"/>
        <v>42</v>
      </c>
      <c r="BA32" s="5">
        <f t="shared" si="21"/>
        <v>15</v>
      </c>
      <c r="BB32" s="5">
        <f t="shared" si="21"/>
        <v>19</v>
      </c>
      <c r="BC32" s="5">
        <f t="shared" si="21"/>
        <v>2</v>
      </c>
      <c r="BD32" s="5">
        <f t="shared" si="21"/>
        <v>8</v>
      </c>
      <c r="BE32" s="5">
        <f t="shared" si="21"/>
        <v>0</v>
      </c>
      <c r="BF32" s="5">
        <f t="shared" si="21"/>
        <v>0</v>
      </c>
      <c r="BG32" s="5">
        <f t="shared" si="21"/>
        <v>51</v>
      </c>
      <c r="BH32" s="10"/>
      <c r="BI32" s="32" t="s">
        <v>67</v>
      </c>
      <c r="BJ32" s="33"/>
      <c r="BK32" s="34"/>
      <c r="BL32" s="5">
        <f t="shared" ref="BL32:BV32" si="22">SUM(BL22:BL31)</f>
        <v>21</v>
      </c>
      <c r="BM32" s="5">
        <f t="shared" si="22"/>
        <v>4</v>
      </c>
      <c r="BN32" s="5">
        <f t="shared" si="22"/>
        <v>3</v>
      </c>
      <c r="BO32" s="5">
        <f t="shared" si="22"/>
        <v>54</v>
      </c>
      <c r="BP32" s="5">
        <f t="shared" si="22"/>
        <v>18</v>
      </c>
      <c r="BQ32" s="5">
        <f t="shared" si="22"/>
        <v>11</v>
      </c>
      <c r="BR32" s="5">
        <f t="shared" si="22"/>
        <v>1</v>
      </c>
      <c r="BS32" s="5">
        <f t="shared" si="22"/>
        <v>5</v>
      </c>
      <c r="BT32" s="5">
        <f t="shared" si="22"/>
        <v>0</v>
      </c>
      <c r="BU32" s="5">
        <f t="shared" si="22"/>
        <v>0</v>
      </c>
      <c r="BV32" s="5">
        <f t="shared" si="22"/>
        <v>57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12</v>
      </c>
      <c r="CB32" s="5">
        <f t="shared" si="23"/>
        <v>4</v>
      </c>
      <c r="CC32" s="5">
        <f t="shared" si="23"/>
        <v>2</v>
      </c>
      <c r="CD32" s="5">
        <f t="shared" si="23"/>
        <v>41</v>
      </c>
      <c r="CE32" s="5">
        <f t="shared" si="23"/>
        <v>12</v>
      </c>
      <c r="CF32" s="5">
        <f t="shared" si="23"/>
        <v>15</v>
      </c>
      <c r="CG32" s="5">
        <f t="shared" si="23"/>
        <v>5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38</v>
      </c>
    </row>
    <row r="33" spans="1:89" x14ac:dyDescent="0.3">
      <c r="A33" s="53" t="s">
        <v>381</v>
      </c>
      <c r="B33" s="54"/>
      <c r="C33" s="55" t="s">
        <v>69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258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339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1004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1004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1004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45" t="s">
        <v>298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11" t="s">
        <v>380</v>
      </c>
      <c r="P36" s="52" t="s">
        <v>209</v>
      </c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10"/>
      <c r="AE36" s="39" t="s">
        <v>428</v>
      </c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11" t="s">
        <v>380</v>
      </c>
      <c r="AT36" s="36" t="s">
        <v>465</v>
      </c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10"/>
      <c r="BI36" s="108" t="s">
        <v>4</v>
      </c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22" t="s">
        <v>380</v>
      </c>
      <c r="BX36" s="49" t="s">
        <v>159</v>
      </c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1"/>
    </row>
    <row r="37" spans="1:89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 t="shared" ref="AC38:AC47" si="25"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 t="shared" ref="AR38:AR47" si="26"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 t="shared" ref="BG38:BG47" si="27"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 t="shared" ref="BV38:BV47" si="28"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x14ac:dyDescent="0.3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 t="shared" si="25"/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 t="shared" si="26"/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 t="shared" si="27"/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 t="shared" si="29"/>
        <v>6</v>
      </c>
    </row>
    <row r="40" spans="1:89" x14ac:dyDescent="0.3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 t="shared" si="24"/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 t="shared" si="25"/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 t="shared" si="26"/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 t="shared" si="28"/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x14ac:dyDescent="0.3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 t="shared" si="24"/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 t="shared" si="25"/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 t="shared" si="26"/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 t="shared" si="28"/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 t="shared" si="29"/>
        <v>4</v>
      </c>
    </row>
    <row r="42" spans="1:89" x14ac:dyDescent="0.3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 t="shared" si="24"/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 t="shared" si="25"/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 t="shared" si="26"/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 t="shared" si="27"/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 t="shared" si="28"/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 t="shared" si="29"/>
        <v>5</v>
      </c>
    </row>
    <row r="43" spans="1:89" x14ac:dyDescent="0.3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 t="shared" si="24"/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 t="shared" si="25"/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 t="shared" si="27"/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 t="shared" si="28"/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18</v>
      </c>
    </row>
    <row r="44" spans="1:89" x14ac:dyDescent="0.3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 t="shared" si="24"/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 t="shared" si="27"/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 t="shared" si="24"/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 t="shared" si="25"/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 t="shared" si="27"/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 t="shared" si="28"/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 t="shared" si="29"/>
        <v>7</v>
      </c>
    </row>
    <row r="46" spans="1:89" x14ac:dyDescent="0.3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 t="shared" si="24"/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 t="shared" si="25"/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 t="shared" si="26"/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 t="shared" si="27"/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 t="shared" si="29"/>
        <v>6</v>
      </c>
    </row>
    <row r="47" spans="1:89" x14ac:dyDescent="0.3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 t="shared" si="24"/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 t="shared" si="27"/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12</v>
      </c>
      <c r="E48" s="5">
        <f t="shared" si="30"/>
        <v>2</v>
      </c>
      <c r="F48" s="5">
        <f t="shared" si="30"/>
        <v>2</v>
      </c>
      <c r="G48" s="5">
        <f t="shared" si="30"/>
        <v>28</v>
      </c>
      <c r="H48" s="5">
        <f t="shared" si="30"/>
        <v>6</v>
      </c>
      <c r="I48" s="5">
        <f t="shared" si="30"/>
        <v>7</v>
      </c>
      <c r="J48" s="5">
        <f t="shared" si="30"/>
        <v>1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32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17</v>
      </c>
      <c r="T48" s="5">
        <f t="shared" si="31"/>
        <v>8</v>
      </c>
      <c r="U48" s="5">
        <f t="shared" si="31"/>
        <v>8</v>
      </c>
      <c r="V48" s="5">
        <f t="shared" si="31"/>
        <v>34</v>
      </c>
      <c r="W48" s="5">
        <f t="shared" si="31"/>
        <v>17</v>
      </c>
      <c r="X48" s="5">
        <f t="shared" si="31"/>
        <v>10</v>
      </c>
      <c r="Y48" s="5">
        <f t="shared" si="31"/>
        <v>2</v>
      </c>
      <c r="Z48" s="5">
        <f t="shared" si="31"/>
        <v>9</v>
      </c>
      <c r="AA48" s="5">
        <f t="shared" si="31"/>
        <v>0</v>
      </c>
      <c r="AB48" s="5">
        <f t="shared" si="31"/>
        <v>0</v>
      </c>
      <c r="AC48" s="5">
        <f t="shared" si="31"/>
        <v>66</v>
      </c>
      <c r="AD48" s="10"/>
      <c r="AE48" s="32" t="s">
        <v>67</v>
      </c>
      <c r="AF48" s="33"/>
      <c r="AG48" s="34"/>
      <c r="AH48" s="5">
        <f t="shared" ref="AH48:AR48" si="32">SUM(AH38:AH47)</f>
        <v>8</v>
      </c>
      <c r="AI48" s="5">
        <f t="shared" si="32"/>
        <v>6</v>
      </c>
      <c r="AJ48" s="5">
        <f t="shared" si="32"/>
        <v>2</v>
      </c>
      <c r="AK48" s="5">
        <f t="shared" si="32"/>
        <v>33</v>
      </c>
      <c r="AL48" s="5">
        <f t="shared" si="32"/>
        <v>7</v>
      </c>
      <c r="AM48" s="5">
        <f t="shared" si="32"/>
        <v>5</v>
      </c>
      <c r="AN48" s="5">
        <f t="shared" si="32"/>
        <v>2</v>
      </c>
      <c r="AO48" s="5">
        <f t="shared" si="32"/>
        <v>5</v>
      </c>
      <c r="AP48" s="5">
        <f t="shared" si="32"/>
        <v>0</v>
      </c>
      <c r="AQ48" s="5">
        <f t="shared" si="32"/>
        <v>0</v>
      </c>
      <c r="AR48" s="5">
        <f t="shared" si="32"/>
        <v>36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28</v>
      </c>
      <c r="AX48" s="5">
        <f t="shared" si="33"/>
        <v>8</v>
      </c>
      <c r="AY48" s="5">
        <f t="shared" si="33"/>
        <v>5</v>
      </c>
      <c r="AZ48" s="5">
        <f t="shared" si="33"/>
        <v>48</v>
      </c>
      <c r="BA48" s="5">
        <f t="shared" si="33"/>
        <v>25</v>
      </c>
      <c r="BB48" s="5">
        <f t="shared" si="33"/>
        <v>15</v>
      </c>
      <c r="BC48" s="5">
        <f t="shared" si="33"/>
        <v>2</v>
      </c>
      <c r="BD48" s="5">
        <f t="shared" si="33"/>
        <v>2</v>
      </c>
      <c r="BE48" s="5">
        <f t="shared" si="33"/>
        <v>0</v>
      </c>
      <c r="BF48" s="5">
        <f t="shared" si="33"/>
        <v>0</v>
      </c>
      <c r="BG48" s="5">
        <f t="shared" si="33"/>
        <v>85</v>
      </c>
      <c r="BH48" s="10"/>
      <c r="BI48" s="32" t="s">
        <v>67</v>
      </c>
      <c r="BJ48" s="33"/>
      <c r="BK48" s="34"/>
      <c r="BL48" s="5">
        <f t="shared" ref="BL48:BV48" si="34">SUM(BL38:BL47)</f>
        <v>13</v>
      </c>
      <c r="BM48" s="5">
        <f t="shared" si="34"/>
        <v>3</v>
      </c>
      <c r="BN48" s="5">
        <f t="shared" si="34"/>
        <v>2</v>
      </c>
      <c r="BO48" s="5">
        <f t="shared" si="34"/>
        <v>45</v>
      </c>
      <c r="BP48" s="5">
        <f t="shared" si="34"/>
        <v>12</v>
      </c>
      <c r="BQ48" s="5">
        <f t="shared" si="34"/>
        <v>7</v>
      </c>
      <c r="BR48" s="5">
        <f t="shared" si="34"/>
        <v>1</v>
      </c>
      <c r="BS48" s="5">
        <f t="shared" si="34"/>
        <v>12</v>
      </c>
      <c r="BT48" s="5">
        <f t="shared" si="34"/>
        <v>0</v>
      </c>
      <c r="BU48" s="5">
        <f t="shared" si="34"/>
        <v>0</v>
      </c>
      <c r="BV48" s="5">
        <f t="shared" si="34"/>
        <v>37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13</v>
      </c>
      <c r="CB48" s="5">
        <f t="shared" si="35"/>
        <v>5</v>
      </c>
      <c r="CC48" s="5">
        <f t="shared" si="35"/>
        <v>5</v>
      </c>
      <c r="CD48" s="5">
        <f t="shared" si="35"/>
        <v>44</v>
      </c>
      <c r="CE48" s="5">
        <f t="shared" si="35"/>
        <v>15</v>
      </c>
      <c r="CF48" s="5">
        <f t="shared" si="35"/>
        <v>13</v>
      </c>
      <c r="CG48" s="5">
        <f t="shared" si="35"/>
        <v>2</v>
      </c>
      <c r="CH48" s="5">
        <f t="shared" si="35"/>
        <v>6</v>
      </c>
      <c r="CI48" s="5">
        <f t="shared" si="35"/>
        <v>0</v>
      </c>
      <c r="CJ48" s="5">
        <f t="shared" si="35"/>
        <v>0</v>
      </c>
      <c r="CK48" s="5">
        <f t="shared" si="35"/>
        <v>46</v>
      </c>
    </row>
    <row r="49" spans="1:89" x14ac:dyDescent="0.3">
      <c r="A49" s="53" t="s">
        <v>381</v>
      </c>
      <c r="B49" s="54"/>
      <c r="C49" s="55" t="s">
        <v>428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159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983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1005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42" t="s">
        <v>1006</v>
      </c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10"/>
      <c r="BI50" s="26" t="s">
        <v>382</v>
      </c>
      <c r="BJ50" s="27"/>
      <c r="BK50" s="28" t="s">
        <v>1006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4.5" thickBot="1" x14ac:dyDescent="0.35">
      <c r="A52" s="62" t="s">
        <v>160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4"/>
      <c r="O52" s="11" t="s">
        <v>380</v>
      </c>
      <c r="P52" s="106" t="s">
        <v>210</v>
      </c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"/>
      <c r="AE52" s="78" t="s">
        <v>211</v>
      </c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11" t="s">
        <v>380</v>
      </c>
      <c r="AT52" s="103" t="s">
        <v>125</v>
      </c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5"/>
      <c r="BH52" s="17"/>
      <c r="BI52" s="100" t="s">
        <v>260</v>
      </c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2"/>
      <c r="BW52" s="11" t="s">
        <v>380</v>
      </c>
      <c r="BX52" s="188" t="s">
        <v>470</v>
      </c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x14ac:dyDescent="0.3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 t="shared" ref="N54:N63" si="36"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 t="shared" ref="AC54:AC63" si="37"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 t="shared" ref="AR54:AR63" si="38"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 t="shared" ref="BG54:BG63" si="39"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 t="shared" ref="BV54:BV63" si="40"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 t="shared" ref="CK54:CK63" si="41">IF(BY54="","",(CA54*2)+(CB54*3)+CC54*1)</f>
        <v>16</v>
      </c>
    </row>
    <row r="55" spans="1:89" x14ac:dyDescent="0.3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 t="shared" si="36"/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 t="shared" si="37"/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 t="shared" si="38"/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 t="shared" si="39"/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 t="shared" si="40"/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x14ac:dyDescent="0.3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 t="shared" si="36"/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 t="shared" si="37"/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 t="shared" si="38"/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 t="shared" si="41"/>
        <v>22</v>
      </c>
    </row>
    <row r="57" spans="1:89" x14ac:dyDescent="0.3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 t="shared" si="36"/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 t="shared" si="37"/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 t="shared" si="38"/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 t="shared" si="39"/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 t="shared" si="40"/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 t="shared" si="41"/>
        <v>2</v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 t="shared" si="37"/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 t="shared" si="38"/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 t="shared" si="39"/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 t="shared" si="40"/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 t="shared" si="39"/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 t="shared" si="40"/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 t="shared" si="41"/>
        <v>8</v>
      </c>
    </row>
    <row r="60" spans="1:89" x14ac:dyDescent="0.3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 t="shared" si="36"/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 t="shared" si="38"/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 t="shared" si="39"/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 t="shared" si="39"/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 t="shared" si="40"/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 t="shared" si="41"/>
        <v>25</v>
      </c>
    </row>
    <row r="62" spans="1:89" x14ac:dyDescent="0.3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 t="shared" si="36"/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 t="shared" si="37"/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 t="shared" si="40"/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 t="shared" si="41"/>
        <v>7</v>
      </c>
    </row>
    <row r="63" spans="1:89" x14ac:dyDescent="0.3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 t="shared" si="36"/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 t="shared" si="37"/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 t="shared" si="40"/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18</v>
      </c>
      <c r="E64" s="5">
        <f t="shared" si="42"/>
        <v>9</v>
      </c>
      <c r="F64" s="5">
        <f t="shared" si="42"/>
        <v>2</v>
      </c>
      <c r="G64" s="5">
        <f t="shared" si="42"/>
        <v>50</v>
      </c>
      <c r="H64" s="5">
        <f t="shared" si="42"/>
        <v>14</v>
      </c>
      <c r="I64" s="5">
        <f t="shared" si="42"/>
        <v>10</v>
      </c>
      <c r="J64" s="5">
        <f t="shared" si="42"/>
        <v>5</v>
      </c>
      <c r="K64" s="5">
        <f t="shared" si="42"/>
        <v>6</v>
      </c>
      <c r="L64" s="5">
        <f t="shared" si="42"/>
        <v>0</v>
      </c>
      <c r="M64" s="5">
        <f t="shared" si="42"/>
        <v>0</v>
      </c>
      <c r="N64" s="5">
        <f t="shared" si="42"/>
        <v>65</v>
      </c>
      <c r="O64" s="14" t="s">
        <v>378</v>
      </c>
      <c r="P64" s="32" t="s">
        <v>67</v>
      </c>
      <c r="Q64" s="33"/>
      <c r="R64" s="34"/>
      <c r="S64" s="5">
        <f t="shared" ref="S64:AC64" si="43">SUM(S54:S63)</f>
        <v>19</v>
      </c>
      <c r="T64" s="5">
        <f t="shared" si="43"/>
        <v>6</v>
      </c>
      <c r="U64" s="5">
        <f t="shared" si="43"/>
        <v>3</v>
      </c>
      <c r="V64" s="5">
        <f t="shared" si="43"/>
        <v>51</v>
      </c>
      <c r="W64" s="5">
        <f t="shared" si="43"/>
        <v>14</v>
      </c>
      <c r="X64" s="5">
        <f t="shared" si="43"/>
        <v>14</v>
      </c>
      <c r="Y64" s="5">
        <f t="shared" si="43"/>
        <v>0</v>
      </c>
      <c r="Z64" s="5">
        <f t="shared" si="43"/>
        <v>6</v>
      </c>
      <c r="AA64" s="5">
        <f t="shared" si="43"/>
        <v>0</v>
      </c>
      <c r="AB64" s="5">
        <f t="shared" si="43"/>
        <v>0</v>
      </c>
      <c r="AC64" s="5">
        <f t="shared" si="43"/>
        <v>59</v>
      </c>
      <c r="AD64" s="10"/>
      <c r="AE64" s="32" t="s">
        <v>67</v>
      </c>
      <c r="AF64" s="33"/>
      <c r="AG64" s="34"/>
      <c r="AH64" s="5">
        <f t="shared" ref="AH64:AR64" si="44">SUM(AH54:AH63)</f>
        <v>15</v>
      </c>
      <c r="AI64" s="5">
        <f t="shared" si="44"/>
        <v>1</v>
      </c>
      <c r="AJ64" s="5">
        <f t="shared" si="44"/>
        <v>8</v>
      </c>
      <c r="AK64" s="5">
        <f t="shared" si="44"/>
        <v>27</v>
      </c>
      <c r="AL64" s="5">
        <f t="shared" si="44"/>
        <v>12</v>
      </c>
      <c r="AM64" s="5">
        <f t="shared" si="44"/>
        <v>8</v>
      </c>
      <c r="AN64" s="5">
        <f t="shared" si="44"/>
        <v>3</v>
      </c>
      <c r="AO64" s="5">
        <f t="shared" si="44"/>
        <v>4</v>
      </c>
      <c r="AP64" s="5">
        <f t="shared" si="44"/>
        <v>0</v>
      </c>
      <c r="AQ64" s="5">
        <f t="shared" si="44"/>
        <v>0</v>
      </c>
      <c r="AR64" s="5">
        <f t="shared" si="44"/>
        <v>41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13</v>
      </c>
      <c r="AX64" s="5">
        <f t="shared" si="45"/>
        <v>12</v>
      </c>
      <c r="AY64" s="5">
        <f t="shared" si="45"/>
        <v>4</v>
      </c>
      <c r="AZ64" s="5">
        <f t="shared" si="45"/>
        <v>41</v>
      </c>
      <c r="BA64" s="5">
        <f t="shared" si="45"/>
        <v>17</v>
      </c>
      <c r="BB64" s="5">
        <f t="shared" si="45"/>
        <v>9</v>
      </c>
      <c r="BC64" s="5">
        <f t="shared" si="45"/>
        <v>3</v>
      </c>
      <c r="BD64" s="5">
        <f t="shared" si="45"/>
        <v>11</v>
      </c>
      <c r="BE64" s="5">
        <f t="shared" si="45"/>
        <v>0</v>
      </c>
      <c r="BF64" s="5">
        <f t="shared" si="45"/>
        <v>0</v>
      </c>
      <c r="BG64" s="5">
        <f t="shared" si="45"/>
        <v>66</v>
      </c>
      <c r="BH64" s="10"/>
      <c r="BI64" s="32" t="s">
        <v>67</v>
      </c>
      <c r="BJ64" s="33"/>
      <c r="BK64" s="34"/>
      <c r="BL64" s="5">
        <f t="shared" ref="BL64:BV64" si="46">SUM(BL54:BL63)</f>
        <v>23</v>
      </c>
      <c r="BM64" s="5">
        <f t="shared" si="46"/>
        <v>7</v>
      </c>
      <c r="BN64" s="5">
        <f t="shared" si="46"/>
        <v>7</v>
      </c>
      <c r="BO64" s="5">
        <f t="shared" si="46"/>
        <v>36</v>
      </c>
      <c r="BP64" s="5">
        <f t="shared" si="46"/>
        <v>17</v>
      </c>
      <c r="BQ64" s="5">
        <f t="shared" si="46"/>
        <v>9</v>
      </c>
      <c r="BR64" s="5">
        <f t="shared" si="46"/>
        <v>4</v>
      </c>
      <c r="BS64" s="5">
        <f t="shared" si="46"/>
        <v>8</v>
      </c>
      <c r="BT64" s="5">
        <f t="shared" si="46"/>
        <v>0</v>
      </c>
      <c r="BU64" s="5">
        <f t="shared" si="46"/>
        <v>0</v>
      </c>
      <c r="BV64" s="5">
        <f t="shared" si="46"/>
        <v>74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24</v>
      </c>
      <c r="CB64" s="5">
        <f t="shared" si="47"/>
        <v>10</v>
      </c>
      <c r="CC64" s="5">
        <f t="shared" si="47"/>
        <v>2</v>
      </c>
      <c r="CD64" s="5">
        <f t="shared" si="47"/>
        <v>34</v>
      </c>
      <c r="CE64" s="5">
        <f t="shared" si="47"/>
        <v>23</v>
      </c>
      <c r="CF64" s="5">
        <f t="shared" si="47"/>
        <v>12</v>
      </c>
      <c r="CG64" s="5">
        <f t="shared" si="47"/>
        <v>3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80</v>
      </c>
    </row>
    <row r="65" spans="1:89" x14ac:dyDescent="0.3">
      <c r="A65" s="26" t="s">
        <v>381</v>
      </c>
      <c r="B65" s="27"/>
      <c r="C65" s="28" t="s">
        <v>211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160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125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1007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1008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720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96" t="s">
        <v>126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8"/>
      <c r="O68" s="11" t="s">
        <v>380</v>
      </c>
      <c r="P68" s="87" t="s">
        <v>212</v>
      </c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9"/>
      <c r="AD68" s="10"/>
      <c r="AE68" s="37" t="s">
        <v>456</v>
      </c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11" t="s">
        <v>380</v>
      </c>
      <c r="AT68" s="93" t="s">
        <v>162</v>
      </c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5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 t="shared" ref="N70:N79" si="48"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 t="shared" si="48"/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 t="shared" si="49"/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 t="shared" si="50"/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 t="shared" si="51"/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 t="shared" si="48"/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 t="shared" si="51"/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 t="shared" si="49"/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 t="shared" si="51"/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 t="shared" si="48"/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 t="shared" si="50"/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 t="shared" si="48"/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 t="shared" si="49"/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 t="shared" si="50"/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 t="shared" si="49"/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 t="shared" si="50"/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 t="shared" si="51"/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 t="shared" si="48"/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 t="shared" si="50"/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 t="shared" si="49"/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 t="shared" si="50"/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 t="shared" si="51"/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 t="shared" si="49"/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 t="shared" si="50"/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 t="shared" si="51"/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18</v>
      </c>
      <c r="E80" s="5">
        <f t="shared" si="54"/>
        <v>1</v>
      </c>
      <c r="F80" s="5">
        <f t="shared" si="54"/>
        <v>4</v>
      </c>
      <c r="G80" s="5">
        <f t="shared" si="54"/>
        <v>36</v>
      </c>
      <c r="H80" s="5">
        <f t="shared" si="54"/>
        <v>12</v>
      </c>
      <c r="I80" s="5">
        <f t="shared" si="54"/>
        <v>9</v>
      </c>
      <c r="J80" s="5">
        <f t="shared" si="54"/>
        <v>1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43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6</v>
      </c>
      <c r="T80" s="5">
        <f t="shared" si="55"/>
        <v>12</v>
      </c>
      <c r="U80" s="5">
        <f t="shared" si="55"/>
        <v>7</v>
      </c>
      <c r="V80" s="5">
        <f t="shared" si="55"/>
        <v>33</v>
      </c>
      <c r="W80" s="5">
        <f t="shared" si="55"/>
        <v>15</v>
      </c>
      <c r="X80" s="5">
        <f t="shared" si="55"/>
        <v>5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55</v>
      </c>
      <c r="AD80" s="10"/>
      <c r="AE80" s="32" t="s">
        <v>67</v>
      </c>
      <c r="AF80" s="33"/>
      <c r="AG80" s="34"/>
      <c r="AH80" s="5">
        <f t="shared" ref="AH80:AR80" si="56">SUM(AH70:AH79)</f>
        <v>12</v>
      </c>
      <c r="AI80" s="5">
        <f t="shared" si="56"/>
        <v>10</v>
      </c>
      <c r="AJ80" s="5">
        <f t="shared" si="56"/>
        <v>5</v>
      </c>
      <c r="AK80" s="5">
        <f t="shared" si="56"/>
        <v>33</v>
      </c>
      <c r="AL80" s="5">
        <f t="shared" si="56"/>
        <v>15</v>
      </c>
      <c r="AM80" s="5">
        <f t="shared" si="56"/>
        <v>7</v>
      </c>
      <c r="AN80" s="5">
        <f t="shared" si="56"/>
        <v>1</v>
      </c>
      <c r="AO80" s="5">
        <f t="shared" si="56"/>
        <v>17</v>
      </c>
      <c r="AP80" s="5">
        <f t="shared" si="56"/>
        <v>0</v>
      </c>
      <c r="AQ80" s="5">
        <f t="shared" si="56"/>
        <v>0</v>
      </c>
      <c r="AR80" s="5">
        <f t="shared" si="56"/>
        <v>59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18</v>
      </c>
      <c r="AX80" s="5">
        <f t="shared" si="57"/>
        <v>5</v>
      </c>
      <c r="AY80" s="5">
        <f t="shared" si="57"/>
        <v>13</v>
      </c>
      <c r="AZ80" s="5">
        <f t="shared" si="57"/>
        <v>27</v>
      </c>
      <c r="BA80" s="5">
        <f t="shared" si="57"/>
        <v>15</v>
      </c>
      <c r="BB80" s="5">
        <f t="shared" si="57"/>
        <v>3</v>
      </c>
      <c r="BC80" s="5">
        <f t="shared" si="57"/>
        <v>0</v>
      </c>
      <c r="BD80" s="5">
        <f t="shared" si="57"/>
        <v>10</v>
      </c>
      <c r="BE80" s="5">
        <f t="shared" si="57"/>
        <v>0</v>
      </c>
      <c r="BF80" s="5">
        <f t="shared" si="57"/>
        <v>0</v>
      </c>
      <c r="BG80" s="5">
        <f t="shared" si="57"/>
        <v>64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456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212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720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720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1009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90" t="s">
        <v>70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  <c r="O4" s="11" t="s">
        <v>380</v>
      </c>
      <c r="P4" s="100" t="s">
        <v>260</v>
      </c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2"/>
      <c r="AD4" s="10"/>
      <c r="AE4" s="96" t="s">
        <v>126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8"/>
      <c r="AS4" s="11" t="s">
        <v>380</v>
      </c>
      <c r="AT4" s="111" t="s">
        <v>433</v>
      </c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10"/>
      <c r="BI4" s="37" t="s">
        <v>456</v>
      </c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11" t="s">
        <v>380</v>
      </c>
      <c r="BX4" s="87" t="s">
        <v>212</v>
      </c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9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 t="shared" ref="N6:N15" si="0"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 t="shared" ref="AC6:AC15" si="1"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 t="shared" ref="AR6:AR15" si="2"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 t="shared" ref="BG6:BG15" si="3"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 t="shared" ref="CK6:CK15" si="5">IF(BY6="","",(CA6*2)+(CB6*3)+CC6*1)</f>
        <v>13</v>
      </c>
    </row>
    <row r="7" spans="1:93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 t="shared" si="1"/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 t="shared" si="2"/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 t="shared" si="4"/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 t="shared" si="5"/>
        <v>16</v>
      </c>
    </row>
    <row r="8" spans="1:93" x14ac:dyDescent="0.3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 t="shared" si="0"/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 t="shared" si="1"/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 t="shared" si="2"/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 t="shared" si="4"/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 t="shared" si="5"/>
        <v>3</v>
      </c>
    </row>
    <row r="9" spans="1:93" x14ac:dyDescent="0.3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 t="shared" si="0"/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 t="shared" si="1"/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 t="shared" si="2"/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 t="shared" si="3"/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 t="shared" si="5"/>
        <v>0</v>
      </c>
    </row>
    <row r="10" spans="1:93" x14ac:dyDescent="0.3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 t="shared" si="0"/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 t="shared" si="1"/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 t="shared" si="2"/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 t="shared" si="3"/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 t="shared" si="4"/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 t="shared" si="5"/>
        <v>9</v>
      </c>
    </row>
    <row r="11" spans="1:93" x14ac:dyDescent="0.3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 t="shared" si="0"/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 t="shared" si="1"/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 t="shared" si="2"/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 t="shared" si="4"/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 t="shared" si="5"/>
        <v>6</v>
      </c>
    </row>
    <row r="12" spans="1:93" x14ac:dyDescent="0.3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 t="shared" si="0"/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 t="shared" si="1"/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 t="shared" si="2"/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 t="shared" si="3"/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 t="shared" si="4"/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 t="shared" si="5"/>
        <v>6</v>
      </c>
    </row>
    <row r="13" spans="1:93" x14ac:dyDescent="0.3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 t="shared" si="1"/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 t="shared" si="2"/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 t="shared" si="3"/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 t="shared" si="4"/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 t="shared" si="5"/>
        <v>3</v>
      </c>
    </row>
    <row r="14" spans="1:93" x14ac:dyDescent="0.3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 t="shared" si="0"/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 t="shared" si="2"/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 t="shared" si="3"/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 t="shared" si="4"/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 t="shared" si="5"/>
        <v>2</v>
      </c>
    </row>
    <row r="15" spans="1:93" x14ac:dyDescent="0.3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 t="shared" si="0"/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 t="shared" si="3"/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 t="shared" si="4"/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16</v>
      </c>
      <c r="E16" s="5">
        <f t="shared" si="6"/>
        <v>6</v>
      </c>
      <c r="F16" s="5">
        <f t="shared" si="6"/>
        <v>2</v>
      </c>
      <c r="G16" s="5">
        <f t="shared" si="6"/>
        <v>44</v>
      </c>
      <c r="H16" s="5">
        <f t="shared" si="6"/>
        <v>13</v>
      </c>
      <c r="I16" s="5">
        <f t="shared" si="6"/>
        <v>9</v>
      </c>
      <c r="J16" s="5">
        <f t="shared" si="6"/>
        <v>1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52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12</v>
      </c>
      <c r="T16" s="5">
        <f t="shared" si="7"/>
        <v>8</v>
      </c>
      <c r="U16" s="5">
        <f t="shared" si="7"/>
        <v>1</v>
      </c>
      <c r="V16" s="5">
        <f t="shared" si="7"/>
        <v>34</v>
      </c>
      <c r="W16" s="5">
        <f t="shared" si="7"/>
        <v>15</v>
      </c>
      <c r="X16" s="5">
        <f t="shared" si="7"/>
        <v>8</v>
      </c>
      <c r="Y16" s="5">
        <f t="shared" si="7"/>
        <v>5</v>
      </c>
      <c r="Z16" s="5">
        <f t="shared" si="7"/>
        <v>9</v>
      </c>
      <c r="AA16" s="5">
        <f t="shared" si="7"/>
        <v>0</v>
      </c>
      <c r="AB16" s="5">
        <f t="shared" si="7"/>
        <v>0</v>
      </c>
      <c r="AC16" s="5">
        <f t="shared" si="7"/>
        <v>49</v>
      </c>
      <c r="AD16" s="10"/>
      <c r="AE16" s="32" t="s">
        <v>67</v>
      </c>
      <c r="AF16" s="33"/>
      <c r="AG16" s="34"/>
      <c r="AH16" s="5">
        <f t="shared" ref="AH16:AR16" si="8">SUM(AH6:AH15)</f>
        <v>19</v>
      </c>
      <c r="AI16" s="5">
        <f t="shared" si="8"/>
        <v>2</v>
      </c>
      <c r="AJ16" s="5">
        <f t="shared" si="8"/>
        <v>10</v>
      </c>
      <c r="AK16" s="5">
        <f t="shared" si="8"/>
        <v>35</v>
      </c>
      <c r="AL16" s="5">
        <f t="shared" si="8"/>
        <v>17</v>
      </c>
      <c r="AM16" s="5">
        <f t="shared" si="8"/>
        <v>10</v>
      </c>
      <c r="AN16" s="5">
        <f t="shared" si="8"/>
        <v>2</v>
      </c>
      <c r="AO16" s="5">
        <f t="shared" si="8"/>
        <v>8</v>
      </c>
      <c r="AP16" s="5">
        <f t="shared" si="8"/>
        <v>0</v>
      </c>
      <c r="AQ16" s="5">
        <f t="shared" si="8"/>
        <v>0</v>
      </c>
      <c r="AR16" s="5">
        <f t="shared" si="8"/>
        <v>54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9</v>
      </c>
      <c r="AX16" s="5">
        <f t="shared" si="9"/>
        <v>6</v>
      </c>
      <c r="AY16" s="5">
        <f t="shared" si="9"/>
        <v>6</v>
      </c>
      <c r="AZ16" s="5">
        <f t="shared" si="9"/>
        <v>37</v>
      </c>
      <c r="BA16" s="5">
        <f t="shared" si="9"/>
        <v>14</v>
      </c>
      <c r="BB16" s="5">
        <f t="shared" si="9"/>
        <v>6</v>
      </c>
      <c r="BC16" s="5">
        <f t="shared" si="9"/>
        <v>4</v>
      </c>
      <c r="BD16" s="5">
        <f t="shared" si="9"/>
        <v>13</v>
      </c>
      <c r="BE16" s="5">
        <f t="shared" si="9"/>
        <v>0</v>
      </c>
      <c r="BF16" s="5">
        <f t="shared" si="9"/>
        <v>0</v>
      </c>
      <c r="BG16" s="5">
        <f t="shared" si="9"/>
        <v>42</v>
      </c>
      <c r="BH16" s="10"/>
      <c r="BI16" s="32" t="s">
        <v>67</v>
      </c>
      <c r="BJ16" s="33"/>
      <c r="BK16" s="34"/>
      <c r="BL16" s="5">
        <f t="shared" ref="BL16:BV16" si="10">SUM(BL6:BL15)</f>
        <v>15</v>
      </c>
      <c r="BM16" s="5">
        <f t="shared" si="10"/>
        <v>6</v>
      </c>
      <c r="BN16" s="5">
        <f t="shared" si="10"/>
        <v>5</v>
      </c>
      <c r="BO16" s="5">
        <f t="shared" si="10"/>
        <v>39</v>
      </c>
      <c r="BP16" s="5">
        <f t="shared" si="10"/>
        <v>16</v>
      </c>
      <c r="BQ16" s="5">
        <f t="shared" si="10"/>
        <v>10</v>
      </c>
      <c r="BR16" s="5">
        <f t="shared" si="10"/>
        <v>2</v>
      </c>
      <c r="BS16" s="5">
        <f t="shared" si="10"/>
        <v>13</v>
      </c>
      <c r="BT16" s="5">
        <f t="shared" si="10"/>
        <v>0</v>
      </c>
      <c r="BU16" s="5">
        <f t="shared" si="10"/>
        <v>0</v>
      </c>
      <c r="BV16" s="5">
        <f t="shared" si="10"/>
        <v>53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13</v>
      </c>
      <c r="CB16" s="5">
        <f t="shared" si="11"/>
        <v>8</v>
      </c>
      <c r="CC16" s="5">
        <f t="shared" si="11"/>
        <v>8</v>
      </c>
      <c r="CD16" s="5">
        <f t="shared" si="11"/>
        <v>38</v>
      </c>
      <c r="CE16" s="5">
        <f t="shared" si="11"/>
        <v>21</v>
      </c>
      <c r="CF16" s="5">
        <f t="shared" si="11"/>
        <v>12</v>
      </c>
      <c r="CG16" s="5">
        <f t="shared" si="11"/>
        <v>3</v>
      </c>
      <c r="CH16" s="5">
        <f t="shared" si="11"/>
        <v>8</v>
      </c>
      <c r="CI16" s="5">
        <f t="shared" si="11"/>
        <v>0</v>
      </c>
      <c r="CJ16" s="5">
        <f t="shared" si="11"/>
        <v>0</v>
      </c>
      <c r="CK16" s="5">
        <f t="shared" si="11"/>
        <v>58</v>
      </c>
    </row>
    <row r="17" spans="1:89" x14ac:dyDescent="0.3">
      <c r="A17" s="26" t="s">
        <v>381</v>
      </c>
      <c r="B17" s="27"/>
      <c r="C17" s="28" t="s">
        <v>126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212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433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1016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1016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1016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79" t="s">
        <v>340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77" t="s">
        <v>299</v>
      </c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10"/>
      <c r="AE20" s="78" t="s">
        <v>211</v>
      </c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11" t="s">
        <v>380</v>
      </c>
      <c r="AT20" s="36" t="s">
        <v>465</v>
      </c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10"/>
      <c r="BI20" s="39" t="s">
        <v>428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11" t="s">
        <v>380</v>
      </c>
      <c r="BX20" s="76" t="s">
        <v>359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 t="shared" ref="N22:N31" si="12"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 t="shared" ref="AC22:AC31" si="13"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 t="shared" ref="BG22:BG31" si="15"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 t="shared" ref="BV22:BV31" si="16"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 t="shared" ref="CK22:CK31" si="17">IF(BY22="","",(CA22*2)+(CB22*3)+CC22*1)</f>
        <v>0</v>
      </c>
    </row>
    <row r="23" spans="1:89" x14ac:dyDescent="0.3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 t="shared" si="13"/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 t="shared" si="14"/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 t="shared" si="15"/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 t="shared" si="16"/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 t="shared" si="17"/>
        <v>9</v>
      </c>
    </row>
    <row r="24" spans="1:89" x14ac:dyDescent="0.3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 t="shared" si="12"/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 t="shared" si="13"/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 t="shared" si="15"/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 t="shared" si="17"/>
        <v>18</v>
      </c>
    </row>
    <row r="25" spans="1:89" x14ac:dyDescent="0.3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 t="shared" si="12"/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 t="shared" si="13"/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 t="shared" si="14"/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 t="shared" si="15"/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 t="shared" si="16"/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 t="shared" si="17"/>
        <v>21</v>
      </c>
    </row>
    <row r="26" spans="1:89" x14ac:dyDescent="0.3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 t="shared" si="12"/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 t="shared" si="13"/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 t="shared" si="14"/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 t="shared" si="15"/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 t="shared" si="16"/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 t="shared" si="17"/>
        <v>13</v>
      </c>
    </row>
    <row r="27" spans="1:89" x14ac:dyDescent="0.3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 t="shared" si="13"/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 t="shared" si="14"/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 t="shared" si="15"/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 t="shared" si="12"/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 t="shared" si="13"/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 t="shared" si="14"/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 t="shared" si="15"/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 t="shared" si="17"/>
        <v>25</v>
      </c>
    </row>
    <row r="29" spans="1:89" x14ac:dyDescent="0.3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 t="shared" si="13"/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 t="shared" si="14"/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 t="shared" si="16"/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 t="shared" si="17"/>
        <v/>
      </c>
    </row>
    <row r="30" spans="1:89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 t="shared" si="13"/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 t="shared" si="14"/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 t="shared" si="15"/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 t="shared" si="16"/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 t="shared" si="17"/>
        <v>2</v>
      </c>
    </row>
    <row r="31" spans="1:89" x14ac:dyDescent="0.3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 t="shared" si="12"/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 t="shared" si="15"/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8</v>
      </c>
      <c r="E32" s="5">
        <f t="shared" si="18"/>
        <v>1</v>
      </c>
      <c r="F32" s="5">
        <f t="shared" si="18"/>
        <v>6</v>
      </c>
      <c r="G32" s="5">
        <f t="shared" si="18"/>
        <v>35</v>
      </c>
      <c r="H32" s="5">
        <f t="shared" si="18"/>
        <v>7</v>
      </c>
      <c r="I32" s="5">
        <f t="shared" si="18"/>
        <v>11</v>
      </c>
      <c r="J32" s="5">
        <f t="shared" si="18"/>
        <v>1</v>
      </c>
      <c r="K32" s="5">
        <f t="shared" si="18"/>
        <v>6</v>
      </c>
      <c r="L32" s="5">
        <f t="shared" si="18"/>
        <v>0</v>
      </c>
      <c r="M32" s="5">
        <f t="shared" si="18"/>
        <v>0</v>
      </c>
      <c r="N32" s="5">
        <f t="shared" si="18"/>
        <v>25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14</v>
      </c>
      <c r="T32" s="5">
        <f t="shared" si="19"/>
        <v>2</v>
      </c>
      <c r="U32" s="5">
        <f t="shared" si="19"/>
        <v>4</v>
      </c>
      <c r="V32" s="5">
        <f t="shared" si="19"/>
        <v>40</v>
      </c>
      <c r="W32" s="5">
        <f t="shared" si="19"/>
        <v>9</v>
      </c>
      <c r="X32" s="5">
        <f t="shared" si="19"/>
        <v>15</v>
      </c>
      <c r="Y32" s="5">
        <f t="shared" si="19"/>
        <v>2</v>
      </c>
      <c r="Z32" s="5">
        <f t="shared" si="19"/>
        <v>13</v>
      </c>
      <c r="AA32" s="5">
        <f t="shared" si="19"/>
        <v>0</v>
      </c>
      <c r="AB32" s="5">
        <f t="shared" si="19"/>
        <v>0</v>
      </c>
      <c r="AC32" s="5">
        <f t="shared" si="19"/>
        <v>38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4</v>
      </c>
      <c r="AJ32" s="5">
        <f t="shared" si="20"/>
        <v>11</v>
      </c>
      <c r="AK32" s="5">
        <f t="shared" si="20"/>
        <v>28</v>
      </c>
      <c r="AL32" s="5">
        <f t="shared" si="20"/>
        <v>9</v>
      </c>
      <c r="AM32" s="5">
        <f t="shared" si="20"/>
        <v>5</v>
      </c>
      <c r="AN32" s="5">
        <f t="shared" si="20"/>
        <v>1</v>
      </c>
      <c r="AO32" s="5">
        <f t="shared" si="20"/>
        <v>10</v>
      </c>
      <c r="AP32" s="5">
        <f t="shared" si="20"/>
        <v>0</v>
      </c>
      <c r="AQ32" s="5">
        <f t="shared" si="20"/>
        <v>0</v>
      </c>
      <c r="AR32" s="5">
        <f t="shared" si="20"/>
        <v>51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12</v>
      </c>
      <c r="AX32" s="5">
        <f t="shared" si="21"/>
        <v>8</v>
      </c>
      <c r="AY32" s="5">
        <f t="shared" si="21"/>
        <v>7</v>
      </c>
      <c r="AZ32" s="5">
        <f t="shared" si="21"/>
        <v>28</v>
      </c>
      <c r="BA32" s="5">
        <f t="shared" si="21"/>
        <v>13</v>
      </c>
      <c r="BB32" s="5">
        <f t="shared" si="21"/>
        <v>8</v>
      </c>
      <c r="BC32" s="5">
        <f t="shared" si="21"/>
        <v>6</v>
      </c>
      <c r="BD32" s="5">
        <f t="shared" si="21"/>
        <v>13</v>
      </c>
      <c r="BE32" s="5">
        <f t="shared" si="21"/>
        <v>0</v>
      </c>
      <c r="BF32" s="5">
        <f t="shared" si="21"/>
        <v>0</v>
      </c>
      <c r="BG32" s="5">
        <f t="shared" si="21"/>
        <v>55</v>
      </c>
      <c r="BH32" s="10"/>
      <c r="BI32" s="32" t="s">
        <v>67</v>
      </c>
      <c r="BJ32" s="33"/>
      <c r="BK32" s="34"/>
      <c r="BL32" s="5">
        <f t="shared" ref="BL32:BV32" si="22">SUM(BL22:BL31)</f>
        <v>11</v>
      </c>
      <c r="BM32" s="5">
        <f t="shared" si="22"/>
        <v>7</v>
      </c>
      <c r="BN32" s="5">
        <f t="shared" si="22"/>
        <v>2</v>
      </c>
      <c r="BO32" s="5">
        <f t="shared" si="22"/>
        <v>39</v>
      </c>
      <c r="BP32" s="5">
        <f t="shared" si="22"/>
        <v>10</v>
      </c>
      <c r="BQ32" s="5">
        <f t="shared" si="22"/>
        <v>4</v>
      </c>
      <c r="BR32" s="5">
        <f t="shared" si="22"/>
        <v>2</v>
      </c>
      <c r="BS32" s="5">
        <f t="shared" si="22"/>
        <v>3</v>
      </c>
      <c r="BT32" s="5">
        <f t="shared" si="22"/>
        <v>0</v>
      </c>
      <c r="BU32" s="5">
        <f t="shared" si="22"/>
        <v>0</v>
      </c>
      <c r="BV32" s="5">
        <f t="shared" si="22"/>
        <v>45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34</v>
      </c>
      <c r="CB32" s="5">
        <f t="shared" si="23"/>
        <v>6</v>
      </c>
      <c r="CC32" s="5">
        <f t="shared" si="23"/>
        <v>2</v>
      </c>
      <c r="CD32" s="5">
        <f t="shared" si="23"/>
        <v>44</v>
      </c>
      <c r="CE32" s="5">
        <f t="shared" si="23"/>
        <v>29</v>
      </c>
      <c r="CF32" s="5">
        <f t="shared" si="23"/>
        <v>15</v>
      </c>
      <c r="CG32" s="5">
        <f t="shared" si="23"/>
        <v>4</v>
      </c>
      <c r="CH32" s="5">
        <f t="shared" si="23"/>
        <v>8</v>
      </c>
      <c r="CI32" s="5">
        <f t="shared" si="23"/>
        <v>0</v>
      </c>
      <c r="CJ32" s="5">
        <f t="shared" si="23"/>
        <v>0</v>
      </c>
      <c r="CK32" s="5">
        <f t="shared" si="23"/>
        <v>88</v>
      </c>
    </row>
    <row r="33" spans="1:89" x14ac:dyDescent="0.3">
      <c r="A33" s="53" t="s">
        <v>381</v>
      </c>
      <c r="B33" s="54"/>
      <c r="C33" s="55" t="s">
        <v>211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340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983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1017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1017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1017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68" t="s">
        <v>300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70"/>
      <c r="O36" s="11" t="s">
        <v>380</v>
      </c>
      <c r="P36" s="71" t="s">
        <v>339</v>
      </c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10"/>
      <c r="AE36" s="58" t="s">
        <v>258</v>
      </c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11" t="s">
        <v>380</v>
      </c>
      <c r="AT36" s="123" t="s">
        <v>408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5"/>
      <c r="BH36" s="10"/>
      <c r="BI36" s="40" t="s">
        <v>69</v>
      </c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22" t="s">
        <v>380</v>
      </c>
      <c r="BX36" s="106" t="s">
        <v>210</v>
      </c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 t="shared" ref="N38:N47" si="24"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 t="shared" ref="AC38:AC47" si="25"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 t="shared" ref="AR38:AR47" si="26"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 t="shared" ref="BG38:BG47" si="27"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 t="shared" ref="BV38:BV47" si="28"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 t="shared" ref="CK38:CK47" si="29">IF(BY38="","",(CA38*2)+(CB38*3)+CC38*1)</f>
        <v>16</v>
      </c>
    </row>
    <row r="39" spans="1:89" x14ac:dyDescent="0.3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 t="shared" si="24"/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 t="shared" si="26"/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 t="shared" si="27"/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 t="shared" si="28"/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 t="shared" si="29"/>
        <v>3</v>
      </c>
    </row>
    <row r="40" spans="1:89" x14ac:dyDescent="0.3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 t="shared" si="24"/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 t="shared" si="25"/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 t="shared" si="26"/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 t="shared" si="27"/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 t="shared" si="28"/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 t="shared" si="29"/>
        <v>10</v>
      </c>
    </row>
    <row r="41" spans="1:89" x14ac:dyDescent="0.3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 t="shared" si="24"/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 t="shared" si="25"/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 t="shared" si="26"/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 t="shared" si="27"/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 t="shared" si="28"/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 t="shared" si="29"/>
        <v>8</v>
      </c>
    </row>
    <row r="42" spans="1:89" x14ac:dyDescent="0.3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 t="shared" si="24"/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 t="shared" si="25"/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 t="shared" si="26"/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 t="shared" si="29"/>
        <v>3</v>
      </c>
    </row>
    <row r="43" spans="1:89" x14ac:dyDescent="0.3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 t="shared" si="25"/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 t="shared" si="26"/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 t="shared" si="27"/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 t="shared" si="29"/>
        <v>6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 t="shared" si="26"/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 t="shared" si="28"/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 t="shared" si="24"/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 t="shared" si="25"/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 t="shared" si="26"/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 t="shared" si="27"/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 t="shared" si="28"/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 t="shared" si="29"/>
        <v/>
      </c>
    </row>
    <row r="46" spans="1:89" x14ac:dyDescent="0.3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 t="shared" si="24"/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 t="shared" si="28"/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 t="shared" si="29"/>
        <v>0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 t="shared" si="25"/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14</v>
      </c>
      <c r="E48" s="5">
        <f t="shared" si="30"/>
        <v>6</v>
      </c>
      <c r="F48" s="5">
        <f t="shared" si="30"/>
        <v>6</v>
      </c>
      <c r="G48" s="5">
        <f t="shared" si="30"/>
        <v>40</v>
      </c>
      <c r="H48" s="5">
        <f t="shared" si="30"/>
        <v>12</v>
      </c>
      <c r="I48" s="5">
        <f t="shared" si="30"/>
        <v>8</v>
      </c>
      <c r="J48" s="5">
        <f t="shared" si="30"/>
        <v>3</v>
      </c>
      <c r="K48" s="5">
        <f t="shared" si="30"/>
        <v>6</v>
      </c>
      <c r="L48" s="5">
        <f t="shared" si="30"/>
        <v>0</v>
      </c>
      <c r="M48" s="5">
        <f t="shared" si="30"/>
        <v>0</v>
      </c>
      <c r="N48" s="5">
        <f t="shared" si="30"/>
        <v>52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20</v>
      </c>
      <c r="T48" s="5">
        <f t="shared" si="31"/>
        <v>5</v>
      </c>
      <c r="U48" s="5">
        <f t="shared" si="31"/>
        <v>2</v>
      </c>
      <c r="V48" s="5">
        <f t="shared" si="31"/>
        <v>56</v>
      </c>
      <c r="W48" s="5">
        <f t="shared" si="31"/>
        <v>20</v>
      </c>
      <c r="X48" s="5">
        <f t="shared" si="31"/>
        <v>10</v>
      </c>
      <c r="Y48" s="5">
        <f t="shared" si="31"/>
        <v>2</v>
      </c>
      <c r="Z48" s="5">
        <f t="shared" si="31"/>
        <v>10</v>
      </c>
      <c r="AA48" s="5">
        <f t="shared" si="31"/>
        <v>0</v>
      </c>
      <c r="AB48" s="5">
        <f t="shared" si="31"/>
        <v>0</v>
      </c>
      <c r="AC48" s="5">
        <f t="shared" si="31"/>
        <v>57</v>
      </c>
      <c r="AD48" s="10"/>
      <c r="AE48" s="32" t="s">
        <v>67</v>
      </c>
      <c r="AF48" s="33"/>
      <c r="AG48" s="34"/>
      <c r="AH48" s="5">
        <f t="shared" ref="AH48:AR48" si="32">SUM(AH38:AH47)</f>
        <v>19</v>
      </c>
      <c r="AI48" s="5">
        <f t="shared" si="32"/>
        <v>3</v>
      </c>
      <c r="AJ48" s="5">
        <f t="shared" si="32"/>
        <v>2</v>
      </c>
      <c r="AK48" s="5">
        <f t="shared" si="32"/>
        <v>55</v>
      </c>
      <c r="AL48" s="5">
        <f t="shared" si="32"/>
        <v>12</v>
      </c>
      <c r="AM48" s="5">
        <f t="shared" si="32"/>
        <v>4</v>
      </c>
      <c r="AN48" s="5">
        <f t="shared" si="32"/>
        <v>0</v>
      </c>
      <c r="AO48" s="5">
        <f t="shared" si="32"/>
        <v>3</v>
      </c>
      <c r="AP48" s="5">
        <f t="shared" si="32"/>
        <v>0</v>
      </c>
      <c r="AQ48" s="5">
        <f t="shared" si="32"/>
        <v>1</v>
      </c>
      <c r="AR48" s="5">
        <f t="shared" si="32"/>
        <v>49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9</v>
      </c>
      <c r="AX48" s="5">
        <f t="shared" si="33"/>
        <v>5</v>
      </c>
      <c r="AY48" s="5">
        <f t="shared" si="33"/>
        <v>1</v>
      </c>
      <c r="AZ48" s="5">
        <f t="shared" si="33"/>
        <v>37</v>
      </c>
      <c r="BA48" s="5">
        <f t="shared" si="33"/>
        <v>7</v>
      </c>
      <c r="BB48" s="5">
        <f t="shared" si="33"/>
        <v>10</v>
      </c>
      <c r="BC48" s="5">
        <f t="shared" si="33"/>
        <v>3</v>
      </c>
      <c r="BD48" s="5">
        <f t="shared" si="33"/>
        <v>7</v>
      </c>
      <c r="BE48" s="5">
        <f t="shared" si="33"/>
        <v>0</v>
      </c>
      <c r="BF48" s="5">
        <f t="shared" si="33"/>
        <v>0</v>
      </c>
      <c r="BG48" s="5">
        <f t="shared" si="33"/>
        <v>34</v>
      </c>
      <c r="BH48" s="10"/>
      <c r="BI48" s="32" t="s">
        <v>67</v>
      </c>
      <c r="BJ48" s="33"/>
      <c r="BK48" s="34"/>
      <c r="BL48" s="5">
        <f t="shared" ref="BL48:BV48" si="34">SUM(BL38:BL47)</f>
        <v>11</v>
      </c>
      <c r="BM48" s="5">
        <f t="shared" si="34"/>
        <v>6</v>
      </c>
      <c r="BN48" s="5">
        <f t="shared" si="34"/>
        <v>4</v>
      </c>
      <c r="BO48" s="5">
        <f t="shared" si="34"/>
        <v>36</v>
      </c>
      <c r="BP48" s="5">
        <f t="shared" si="34"/>
        <v>12</v>
      </c>
      <c r="BQ48" s="5">
        <f t="shared" si="34"/>
        <v>5</v>
      </c>
      <c r="BR48" s="5">
        <f t="shared" si="34"/>
        <v>0</v>
      </c>
      <c r="BS48" s="5">
        <f t="shared" si="34"/>
        <v>15</v>
      </c>
      <c r="BT48" s="5">
        <f t="shared" si="34"/>
        <v>0</v>
      </c>
      <c r="BU48" s="5">
        <f t="shared" si="34"/>
        <v>0</v>
      </c>
      <c r="BV48" s="5">
        <f t="shared" si="34"/>
        <v>44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14</v>
      </c>
      <c r="CB48" s="5">
        <f t="shared" si="35"/>
        <v>2</v>
      </c>
      <c r="CC48" s="5">
        <f t="shared" si="35"/>
        <v>12</v>
      </c>
      <c r="CD48" s="5">
        <f t="shared" si="35"/>
        <v>33</v>
      </c>
      <c r="CE48" s="5">
        <f t="shared" si="35"/>
        <v>13</v>
      </c>
      <c r="CF48" s="5">
        <f t="shared" si="35"/>
        <v>8</v>
      </c>
      <c r="CG48" s="5">
        <f t="shared" si="35"/>
        <v>0</v>
      </c>
      <c r="CH48" s="5">
        <f t="shared" si="35"/>
        <v>13</v>
      </c>
      <c r="CI48" s="5">
        <f t="shared" si="35"/>
        <v>1</v>
      </c>
      <c r="CJ48" s="5">
        <f t="shared" si="35"/>
        <v>0</v>
      </c>
      <c r="CK48" s="5">
        <f t="shared" si="35"/>
        <v>46</v>
      </c>
    </row>
    <row r="49" spans="1:89" x14ac:dyDescent="0.3">
      <c r="A49" s="53" t="s">
        <v>381</v>
      </c>
      <c r="B49" s="54"/>
      <c r="C49" s="55" t="s">
        <v>258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300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408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1018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42" t="s">
        <v>1018</v>
      </c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10"/>
      <c r="BI50" s="26" t="s">
        <v>382</v>
      </c>
      <c r="BJ50" s="27"/>
      <c r="BK50" s="28" t="s">
        <v>1018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49" t="s">
        <v>159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1"/>
      <c r="O52" s="11" t="s">
        <v>380</v>
      </c>
      <c r="P52" s="52" t="s">
        <v>209</v>
      </c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10"/>
      <c r="AE52" s="107" t="s">
        <v>123</v>
      </c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1" t="s">
        <v>380</v>
      </c>
      <c r="AT52" s="108" t="s">
        <v>4</v>
      </c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7"/>
      <c r="BI52" s="45" t="s">
        <v>298</v>
      </c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11" t="s">
        <v>380</v>
      </c>
      <c r="BX52" s="117" t="s">
        <v>68</v>
      </c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9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 t="shared" ref="N54:N63" si="36"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 t="shared" ref="AC54:AC63" si="37"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 t="shared" ref="BG54:BG63" si="39"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 t="shared" si="36"/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 t="shared" si="37"/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 t="shared" si="38"/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 t="shared" si="40"/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 t="shared" si="41"/>
        <v>24</v>
      </c>
    </row>
    <row r="56" spans="1:89" x14ac:dyDescent="0.3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 t="shared" si="36"/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 t="shared" si="37"/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 t="shared" si="38"/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 t="shared" si="39"/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 t="shared" si="40"/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 t="shared" si="41"/>
        <v>2</v>
      </c>
    </row>
    <row r="57" spans="1:89" x14ac:dyDescent="0.3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 t="shared" si="36"/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 t="shared" si="37"/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 t="shared" si="38"/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 t="shared" si="39"/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 t="shared" si="40"/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 t="shared" si="41"/>
        <v>0</v>
      </c>
    </row>
    <row r="58" spans="1:89" x14ac:dyDescent="0.3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 t="shared" si="36"/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 t="shared" si="37"/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 t="shared" si="38"/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 t="shared" si="39"/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 t="shared" si="36"/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 t="shared" si="37"/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 t="shared" si="38"/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 t="shared" si="39"/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 t="shared" si="40"/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 t="shared" si="41"/>
        <v>11</v>
      </c>
    </row>
    <row r="60" spans="1:89" x14ac:dyDescent="0.3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 t="shared" si="36"/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 t="shared" si="39"/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 t="shared" si="40"/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 t="shared" si="41"/>
        <v>8</v>
      </c>
    </row>
    <row r="61" spans="1:89" x14ac:dyDescent="0.3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 t="shared" si="37"/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 t="shared" si="38"/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 t="shared" si="39"/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 t="shared" si="40"/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 t="shared" si="41"/>
        <v>4</v>
      </c>
    </row>
    <row r="62" spans="1:89" x14ac:dyDescent="0.3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 t="shared" si="36"/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 t="shared" si="37"/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 t="shared" si="38"/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 t="shared" si="40"/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 t="shared" si="41"/>
        <v>5</v>
      </c>
    </row>
    <row r="63" spans="1:89" x14ac:dyDescent="0.3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 t="shared" si="40"/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7</v>
      </c>
      <c r="E64" s="5">
        <f t="shared" si="42"/>
        <v>4</v>
      </c>
      <c r="F64" s="5">
        <f t="shared" si="42"/>
        <v>4</v>
      </c>
      <c r="G64" s="5">
        <f t="shared" si="42"/>
        <v>33</v>
      </c>
      <c r="H64" s="5">
        <f t="shared" si="42"/>
        <v>6</v>
      </c>
      <c r="I64" s="5">
        <f t="shared" si="42"/>
        <v>7</v>
      </c>
      <c r="J64" s="5">
        <f t="shared" si="42"/>
        <v>6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30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5</v>
      </c>
      <c r="T64" s="5">
        <f t="shared" si="43"/>
        <v>1</v>
      </c>
      <c r="U64" s="5">
        <f t="shared" si="43"/>
        <v>7</v>
      </c>
      <c r="V64" s="5">
        <f t="shared" si="43"/>
        <v>36</v>
      </c>
      <c r="W64" s="5">
        <f t="shared" si="43"/>
        <v>3</v>
      </c>
      <c r="X64" s="5">
        <f t="shared" si="43"/>
        <v>8</v>
      </c>
      <c r="Y64" s="5">
        <f t="shared" si="43"/>
        <v>1</v>
      </c>
      <c r="Z64" s="5">
        <f t="shared" si="43"/>
        <v>12</v>
      </c>
      <c r="AA64" s="5">
        <f t="shared" si="43"/>
        <v>0</v>
      </c>
      <c r="AB64" s="5">
        <f t="shared" si="43"/>
        <v>0</v>
      </c>
      <c r="AC64" s="5">
        <f t="shared" si="43"/>
        <v>20</v>
      </c>
      <c r="AD64" s="10"/>
      <c r="AE64" s="32" t="s">
        <v>67</v>
      </c>
      <c r="AF64" s="33"/>
      <c r="AG64" s="34"/>
      <c r="AH64" s="5">
        <f t="shared" ref="AH64:AR64" si="44">SUM(AH54:AH63)</f>
        <v>14</v>
      </c>
      <c r="AI64" s="5">
        <f t="shared" si="44"/>
        <v>1</v>
      </c>
      <c r="AJ64" s="5">
        <f t="shared" si="44"/>
        <v>5</v>
      </c>
      <c r="AK64" s="5">
        <f t="shared" si="44"/>
        <v>29</v>
      </c>
      <c r="AL64" s="5">
        <f t="shared" si="44"/>
        <v>10</v>
      </c>
      <c r="AM64" s="5">
        <f t="shared" si="44"/>
        <v>12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36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11</v>
      </c>
      <c r="AX64" s="5">
        <f t="shared" si="45"/>
        <v>1</v>
      </c>
      <c r="AY64" s="5">
        <f t="shared" si="45"/>
        <v>3</v>
      </c>
      <c r="AZ64" s="5">
        <f t="shared" si="45"/>
        <v>36</v>
      </c>
      <c r="BA64" s="5">
        <f t="shared" si="45"/>
        <v>7</v>
      </c>
      <c r="BB64" s="5">
        <f t="shared" si="45"/>
        <v>5</v>
      </c>
      <c r="BC64" s="5">
        <f t="shared" si="45"/>
        <v>3</v>
      </c>
      <c r="BD64" s="5">
        <f t="shared" si="45"/>
        <v>10</v>
      </c>
      <c r="BE64" s="5">
        <f t="shared" si="45"/>
        <v>0</v>
      </c>
      <c r="BF64" s="5">
        <f t="shared" si="45"/>
        <v>0</v>
      </c>
      <c r="BG64" s="5">
        <f t="shared" si="45"/>
        <v>28</v>
      </c>
      <c r="BH64" s="10"/>
      <c r="BI64" s="32" t="s">
        <v>67</v>
      </c>
      <c r="BJ64" s="33"/>
      <c r="BK64" s="34"/>
      <c r="BL64" s="5">
        <f t="shared" ref="BL64:BV64" si="46">SUM(BL54:BL63)</f>
        <v>14</v>
      </c>
      <c r="BM64" s="5">
        <f t="shared" si="46"/>
        <v>5</v>
      </c>
      <c r="BN64" s="5">
        <f t="shared" si="46"/>
        <v>9</v>
      </c>
      <c r="BO64" s="5">
        <f t="shared" si="46"/>
        <v>34</v>
      </c>
      <c r="BP64" s="5">
        <f t="shared" si="46"/>
        <v>13</v>
      </c>
      <c r="BQ64" s="5">
        <f t="shared" si="46"/>
        <v>6</v>
      </c>
      <c r="BR64" s="5">
        <f t="shared" si="46"/>
        <v>2</v>
      </c>
      <c r="BS64" s="5">
        <f t="shared" si="46"/>
        <v>7</v>
      </c>
      <c r="BT64" s="5">
        <f t="shared" si="46"/>
        <v>0</v>
      </c>
      <c r="BU64" s="5">
        <f t="shared" si="46"/>
        <v>0</v>
      </c>
      <c r="BV64" s="5">
        <f t="shared" si="46"/>
        <v>52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16</v>
      </c>
      <c r="CB64" s="5">
        <f t="shared" si="47"/>
        <v>5</v>
      </c>
      <c r="CC64" s="5">
        <f t="shared" si="47"/>
        <v>7</v>
      </c>
      <c r="CD64" s="5">
        <f t="shared" si="47"/>
        <v>30</v>
      </c>
      <c r="CE64" s="5">
        <f t="shared" si="47"/>
        <v>19</v>
      </c>
      <c r="CF64" s="5">
        <f t="shared" si="47"/>
        <v>15</v>
      </c>
      <c r="CG64" s="5">
        <f t="shared" si="47"/>
        <v>3</v>
      </c>
      <c r="CH64" s="5">
        <f t="shared" si="47"/>
        <v>15</v>
      </c>
      <c r="CI64" s="5">
        <f t="shared" si="47"/>
        <v>0</v>
      </c>
      <c r="CJ64" s="5">
        <f t="shared" si="47"/>
        <v>0</v>
      </c>
      <c r="CK64" s="5">
        <f t="shared" si="47"/>
        <v>54</v>
      </c>
    </row>
    <row r="65" spans="1:89" x14ac:dyDescent="0.3">
      <c r="A65" s="26" t="s">
        <v>381</v>
      </c>
      <c r="B65" s="27"/>
      <c r="C65" s="28" t="s">
        <v>4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209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123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1019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1019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1019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72" t="s">
        <v>259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4"/>
      <c r="O68" s="11" t="s">
        <v>380</v>
      </c>
      <c r="P68" s="75" t="s">
        <v>161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10"/>
      <c r="AE68" s="114" t="s">
        <v>5</v>
      </c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6"/>
      <c r="AS68" s="11" t="s">
        <v>380</v>
      </c>
      <c r="AT68" s="120" t="s">
        <v>358</v>
      </c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2"/>
      <c r="BH68" s="10"/>
      <c r="BI68" s="93" t="s">
        <v>162</v>
      </c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5"/>
      <c r="BW68" s="11"/>
      <c r="BX68" s="188" t="s">
        <v>470</v>
      </c>
      <c r="BY68" s="188"/>
      <c r="BZ68" s="188"/>
      <c r="CA68" s="188"/>
      <c r="CB68" s="188"/>
      <c r="CC68" s="188"/>
      <c r="CD68" s="188"/>
      <c r="CE68" s="188"/>
      <c r="CF68" s="188"/>
      <c r="CG68" s="188"/>
      <c r="CH68" s="188"/>
      <c r="CI68" s="188"/>
      <c r="CJ68" s="188"/>
      <c r="CK68" s="188"/>
    </row>
    <row r="69" spans="1:89" ht="14.5" thickTop="1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 t="shared" ref="N70:N79" si="48"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 t="shared" ref="AR70:AR79" si="50"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 t="shared" ref="BV70:BV79" si="52"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 t="shared" ref="CK70:CK79" si="53">IF(BY70="","",(CA70*2)+(CB70*3)+CC70*1)</f>
        <v>12</v>
      </c>
    </row>
    <row r="71" spans="1:89" x14ac:dyDescent="0.3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 t="shared" si="48"/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 t="shared" si="49"/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 t="shared" si="50"/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 t="shared" si="51"/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 t="shared" si="52"/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 t="shared" si="53"/>
        <v>0</v>
      </c>
    </row>
    <row r="72" spans="1:89" x14ac:dyDescent="0.3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 t="shared" si="48"/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 t="shared" si="50"/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 t="shared" si="51"/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 t="shared" si="52"/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 t="shared" si="53"/>
        <v>27</v>
      </c>
    </row>
    <row r="73" spans="1:89" x14ac:dyDescent="0.3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 t="shared" si="48"/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 t="shared" si="51"/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 t="shared" si="52"/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 t="shared" si="53"/>
        <v>0</v>
      </c>
    </row>
    <row r="74" spans="1:89" x14ac:dyDescent="0.3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 t="shared" si="48"/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 t="shared" si="49"/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 t="shared" si="50"/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 t="shared" si="51"/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 t="shared" si="48"/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 t="shared" si="50"/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 t="shared" si="52"/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 t="shared" si="53"/>
        <v>5</v>
      </c>
    </row>
    <row r="76" spans="1:89" x14ac:dyDescent="0.3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 t="shared" si="48"/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 t="shared" si="49"/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 t="shared" si="50"/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 t="shared" si="51"/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 t="shared" si="52"/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 t="shared" si="48"/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 t="shared" si="49"/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 t="shared" si="50"/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 t="shared" si="51"/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 t="shared" si="52"/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 t="shared" si="53"/>
        <v>26</v>
      </c>
    </row>
    <row r="78" spans="1:89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 t="shared" si="49"/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 t="shared" si="51"/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 t="shared" si="52"/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 t="shared" si="53"/>
        <v>4</v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12</v>
      </c>
      <c r="E80" s="5">
        <f t="shared" si="54"/>
        <v>3</v>
      </c>
      <c r="F80" s="5">
        <f t="shared" si="54"/>
        <v>6</v>
      </c>
      <c r="G80" s="5">
        <f t="shared" si="54"/>
        <v>35</v>
      </c>
      <c r="H80" s="5">
        <f t="shared" si="54"/>
        <v>9</v>
      </c>
      <c r="I80" s="5">
        <f t="shared" si="54"/>
        <v>8</v>
      </c>
      <c r="J80" s="5">
        <f t="shared" si="54"/>
        <v>3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39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5</v>
      </c>
      <c r="T80" s="5">
        <f t="shared" si="55"/>
        <v>7</v>
      </c>
      <c r="U80" s="5">
        <f t="shared" si="55"/>
        <v>7</v>
      </c>
      <c r="V80" s="5">
        <f t="shared" si="55"/>
        <v>25</v>
      </c>
      <c r="W80" s="5">
        <f t="shared" si="55"/>
        <v>7</v>
      </c>
      <c r="X80" s="5">
        <f t="shared" si="55"/>
        <v>7</v>
      </c>
      <c r="Y80" s="5">
        <f t="shared" si="55"/>
        <v>1</v>
      </c>
      <c r="Z80" s="5">
        <f t="shared" si="55"/>
        <v>11</v>
      </c>
      <c r="AA80" s="5">
        <f t="shared" si="55"/>
        <v>0</v>
      </c>
      <c r="AB80" s="5">
        <f t="shared" si="55"/>
        <v>0</v>
      </c>
      <c r="AC80" s="5">
        <f t="shared" si="55"/>
        <v>38</v>
      </c>
      <c r="AD80" s="10"/>
      <c r="AE80" s="32" t="s">
        <v>67</v>
      </c>
      <c r="AF80" s="33"/>
      <c r="AG80" s="34"/>
      <c r="AH80" s="5">
        <f t="shared" ref="AH80:AR80" si="56">SUM(AH70:AH79)</f>
        <v>15</v>
      </c>
      <c r="AI80" s="5">
        <f t="shared" si="56"/>
        <v>1</v>
      </c>
      <c r="AJ80" s="5">
        <f t="shared" si="56"/>
        <v>14</v>
      </c>
      <c r="AK80" s="5">
        <f t="shared" si="56"/>
        <v>40</v>
      </c>
      <c r="AL80" s="5">
        <f t="shared" si="56"/>
        <v>13</v>
      </c>
      <c r="AM80" s="5">
        <f t="shared" si="56"/>
        <v>6</v>
      </c>
      <c r="AN80" s="5">
        <f t="shared" si="56"/>
        <v>2</v>
      </c>
      <c r="AO80" s="5">
        <f t="shared" si="56"/>
        <v>6</v>
      </c>
      <c r="AP80" s="5">
        <f t="shared" si="56"/>
        <v>0</v>
      </c>
      <c r="AQ80" s="5">
        <f t="shared" si="56"/>
        <v>0</v>
      </c>
      <c r="AR80" s="5">
        <f t="shared" si="56"/>
        <v>47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12</v>
      </c>
      <c r="AX80" s="5">
        <f t="shared" si="57"/>
        <v>6</v>
      </c>
      <c r="AY80" s="5">
        <f t="shared" si="57"/>
        <v>3</v>
      </c>
      <c r="AZ80" s="5">
        <f t="shared" si="57"/>
        <v>38</v>
      </c>
      <c r="BA80" s="5">
        <f t="shared" si="57"/>
        <v>15</v>
      </c>
      <c r="BB80" s="5">
        <f t="shared" si="57"/>
        <v>6</v>
      </c>
      <c r="BC80" s="5">
        <f t="shared" si="57"/>
        <v>3</v>
      </c>
      <c r="BD80" s="5">
        <f t="shared" si="57"/>
        <v>13</v>
      </c>
      <c r="BE80" s="5">
        <f t="shared" si="57"/>
        <v>0</v>
      </c>
      <c r="BF80" s="5">
        <f t="shared" si="57"/>
        <v>0</v>
      </c>
      <c r="BG80" s="5">
        <f t="shared" si="57"/>
        <v>45</v>
      </c>
      <c r="BH80" s="10"/>
      <c r="BI80" s="32" t="s">
        <v>67</v>
      </c>
      <c r="BJ80" s="33"/>
      <c r="BK80" s="34"/>
      <c r="BL80" s="5">
        <f t="shared" ref="BL80:BV80" si="58">SUM(BL70:BL79)</f>
        <v>13</v>
      </c>
      <c r="BM80" s="5">
        <f t="shared" si="58"/>
        <v>9</v>
      </c>
      <c r="BN80" s="5">
        <f t="shared" si="58"/>
        <v>7</v>
      </c>
      <c r="BO80" s="5">
        <f t="shared" si="58"/>
        <v>36</v>
      </c>
      <c r="BP80" s="5">
        <f t="shared" si="58"/>
        <v>13</v>
      </c>
      <c r="BQ80" s="5">
        <f t="shared" si="58"/>
        <v>7</v>
      </c>
      <c r="BR80" s="5">
        <f t="shared" si="58"/>
        <v>1</v>
      </c>
      <c r="BS80" s="5">
        <f t="shared" si="58"/>
        <v>10</v>
      </c>
      <c r="BT80" s="5">
        <f t="shared" si="58"/>
        <v>0</v>
      </c>
      <c r="BU80" s="5">
        <f t="shared" si="58"/>
        <v>0</v>
      </c>
      <c r="BV80" s="5">
        <f t="shared" si="58"/>
        <v>60</v>
      </c>
      <c r="BW80" s="14"/>
      <c r="BX80" s="32" t="s">
        <v>67</v>
      </c>
      <c r="BY80" s="33"/>
      <c r="BZ80" s="34"/>
      <c r="CA80" s="5">
        <f t="shared" ref="CA80:CK80" si="59">SUM(CA70:CA79)</f>
        <v>18</v>
      </c>
      <c r="CB80" s="5">
        <f t="shared" si="59"/>
        <v>10</v>
      </c>
      <c r="CC80" s="5">
        <f t="shared" si="59"/>
        <v>8</v>
      </c>
      <c r="CD80" s="5">
        <f t="shared" si="59"/>
        <v>38</v>
      </c>
      <c r="CE80" s="5">
        <f t="shared" si="59"/>
        <v>8</v>
      </c>
      <c r="CF80" s="5">
        <f t="shared" si="59"/>
        <v>7</v>
      </c>
      <c r="CG80" s="5">
        <f t="shared" si="59"/>
        <v>3</v>
      </c>
      <c r="CH80" s="5">
        <f t="shared" si="59"/>
        <v>11</v>
      </c>
      <c r="CI80" s="5">
        <f t="shared" si="59"/>
        <v>0</v>
      </c>
      <c r="CJ80" s="5">
        <f t="shared" si="59"/>
        <v>0</v>
      </c>
      <c r="CK80" s="5">
        <f t="shared" si="59"/>
        <v>74</v>
      </c>
    </row>
    <row r="81" spans="1:89" ht="15" customHeight="1" x14ac:dyDescent="0.3">
      <c r="A81" s="26" t="s">
        <v>381</v>
      </c>
      <c r="B81" s="27"/>
      <c r="C81" s="28" t="s">
        <v>358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259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5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1020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1020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1020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1021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58" t="s">
        <v>258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114" t="s">
        <v>5</v>
      </c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6"/>
      <c r="AD4" s="10"/>
      <c r="AE4" s="36" t="s">
        <v>465</v>
      </c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11" t="s">
        <v>380</v>
      </c>
      <c r="AT4" s="75" t="s">
        <v>161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10"/>
      <c r="BI4" s="39" t="s">
        <v>428</v>
      </c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11" t="s">
        <v>380</v>
      </c>
      <c r="BX4" s="103" t="s">
        <v>125</v>
      </c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5"/>
    </row>
    <row r="5" spans="1:93" ht="14.5" thickTop="1" x14ac:dyDescent="0.3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 t="shared" ref="N6:N15" si="0"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 t="shared" ref="AC6:AC15" si="1"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 t="shared" ref="AR6:AR15" si="2"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 t="shared" ref="BG6:BG15" si="3"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 t="shared" ref="BV6:BV15" si="4"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x14ac:dyDescent="0.3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 t="shared" si="0"/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 t="shared" si="1"/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 t="shared" si="2"/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 t="shared" si="3"/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 t="shared" si="5"/>
        <v>15</v>
      </c>
    </row>
    <row r="8" spans="1:93" x14ac:dyDescent="0.3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 t="shared" si="0"/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 t="shared" si="1"/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 t="shared" si="3"/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 t="shared" si="0"/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 t="shared" si="1"/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 t="shared" si="2"/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 t="shared" si="4"/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 t="shared" si="5"/>
        <v>14</v>
      </c>
    </row>
    <row r="10" spans="1:93" x14ac:dyDescent="0.3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 t="shared" si="0"/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 t="shared" si="1"/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 t="shared" si="2"/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 t="shared" si="3"/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 t="shared" si="4"/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 t="shared" si="5"/>
        <v>10</v>
      </c>
    </row>
    <row r="11" spans="1:93" x14ac:dyDescent="0.3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 t="shared" si="0"/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 t="shared" si="1"/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 t="shared" si="2"/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 t="shared" si="3"/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 t="shared" si="0"/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 t="shared" si="1"/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 t="shared" si="2"/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 t="shared" si="0"/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 t="shared" si="1"/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 t="shared" si="2"/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 t="shared" si="3"/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 t="shared" si="4"/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 t="shared" si="5"/>
        <v>8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 t="shared" si="2"/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 t="shared" si="3"/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 t="shared" si="4"/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 t="shared" si="5"/>
        <v>16</v>
      </c>
    </row>
    <row r="15" spans="1:93" x14ac:dyDescent="0.3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 t="shared" si="0"/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 t="shared" si="4"/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 t="shared" si="5"/>
        <v>23</v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18</v>
      </c>
      <c r="E16" s="5">
        <f t="shared" si="6"/>
        <v>3</v>
      </c>
      <c r="F16" s="5">
        <f t="shared" si="6"/>
        <v>5</v>
      </c>
      <c r="G16" s="5">
        <f t="shared" si="6"/>
        <v>31</v>
      </c>
      <c r="H16" s="5">
        <f t="shared" si="6"/>
        <v>9</v>
      </c>
      <c r="I16" s="5">
        <f t="shared" si="6"/>
        <v>5</v>
      </c>
      <c r="J16" s="5">
        <f t="shared" si="6"/>
        <v>1</v>
      </c>
      <c r="K16" s="5">
        <f t="shared" si="6"/>
        <v>16</v>
      </c>
      <c r="L16" s="5">
        <f t="shared" si="6"/>
        <v>0</v>
      </c>
      <c r="M16" s="5">
        <f t="shared" si="6"/>
        <v>0</v>
      </c>
      <c r="N16" s="5">
        <f t="shared" si="6"/>
        <v>50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12</v>
      </c>
      <c r="T16" s="5">
        <f t="shared" si="7"/>
        <v>6</v>
      </c>
      <c r="U16" s="5">
        <f t="shared" si="7"/>
        <v>12</v>
      </c>
      <c r="V16" s="5">
        <f t="shared" si="7"/>
        <v>38</v>
      </c>
      <c r="W16" s="5">
        <f t="shared" si="7"/>
        <v>20</v>
      </c>
      <c r="X16" s="5">
        <f t="shared" si="7"/>
        <v>6</v>
      </c>
      <c r="Y16" s="5">
        <f t="shared" si="7"/>
        <v>2</v>
      </c>
      <c r="Z16" s="5">
        <f t="shared" si="7"/>
        <v>6</v>
      </c>
      <c r="AA16" s="5">
        <f t="shared" si="7"/>
        <v>0</v>
      </c>
      <c r="AB16" s="5">
        <f t="shared" si="7"/>
        <v>0</v>
      </c>
      <c r="AC16" s="5">
        <f t="shared" si="7"/>
        <v>54</v>
      </c>
      <c r="AD16" s="10"/>
      <c r="AE16" s="32" t="s">
        <v>67</v>
      </c>
      <c r="AF16" s="33"/>
      <c r="AG16" s="34"/>
      <c r="AH16" s="5">
        <f t="shared" ref="AH16:AR16" si="8">SUM(AH6:AH15)</f>
        <v>11</v>
      </c>
      <c r="AI16" s="5">
        <f t="shared" si="8"/>
        <v>5</v>
      </c>
      <c r="AJ16" s="5">
        <f t="shared" si="8"/>
        <v>7</v>
      </c>
      <c r="AK16" s="5">
        <f t="shared" si="8"/>
        <v>18</v>
      </c>
      <c r="AL16" s="5">
        <f t="shared" si="8"/>
        <v>1</v>
      </c>
      <c r="AM16" s="5">
        <f t="shared" si="8"/>
        <v>8</v>
      </c>
      <c r="AN16" s="5">
        <f t="shared" si="8"/>
        <v>1</v>
      </c>
      <c r="AO16" s="5">
        <f t="shared" si="8"/>
        <v>9</v>
      </c>
      <c r="AP16" s="5">
        <f t="shared" si="8"/>
        <v>0</v>
      </c>
      <c r="AQ16" s="5">
        <f t="shared" si="8"/>
        <v>0</v>
      </c>
      <c r="AR16" s="5">
        <f t="shared" si="8"/>
        <v>44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15</v>
      </c>
      <c r="AX16" s="5">
        <f t="shared" si="9"/>
        <v>5</v>
      </c>
      <c r="AY16" s="5">
        <f t="shared" si="9"/>
        <v>5</v>
      </c>
      <c r="AZ16" s="5">
        <f t="shared" si="9"/>
        <v>23</v>
      </c>
      <c r="BA16" s="5">
        <f t="shared" si="9"/>
        <v>2</v>
      </c>
      <c r="BB16" s="5">
        <f t="shared" si="9"/>
        <v>7</v>
      </c>
      <c r="BC16" s="5">
        <f t="shared" si="9"/>
        <v>4</v>
      </c>
      <c r="BD16" s="5">
        <f t="shared" si="9"/>
        <v>10</v>
      </c>
      <c r="BE16" s="5">
        <f t="shared" si="9"/>
        <v>2</v>
      </c>
      <c r="BF16" s="5">
        <f t="shared" si="9"/>
        <v>0</v>
      </c>
      <c r="BG16" s="5">
        <f t="shared" si="9"/>
        <v>50</v>
      </c>
      <c r="BH16" s="10"/>
      <c r="BI16" s="32" t="s">
        <v>67</v>
      </c>
      <c r="BJ16" s="33"/>
      <c r="BK16" s="34"/>
      <c r="BL16" s="5">
        <f t="shared" ref="BL16:BV16" si="10">SUM(BL6:BL15)</f>
        <v>12</v>
      </c>
      <c r="BM16" s="5">
        <f t="shared" si="10"/>
        <v>9</v>
      </c>
      <c r="BN16" s="5">
        <f t="shared" si="10"/>
        <v>6</v>
      </c>
      <c r="BO16" s="5">
        <f t="shared" si="10"/>
        <v>38</v>
      </c>
      <c r="BP16" s="5">
        <f t="shared" si="10"/>
        <v>12</v>
      </c>
      <c r="BQ16" s="5">
        <f t="shared" si="10"/>
        <v>5</v>
      </c>
      <c r="BR16" s="5">
        <f t="shared" si="10"/>
        <v>0</v>
      </c>
      <c r="BS16" s="5">
        <f t="shared" si="10"/>
        <v>4</v>
      </c>
      <c r="BT16" s="5">
        <f t="shared" si="10"/>
        <v>0</v>
      </c>
      <c r="BU16" s="5">
        <f t="shared" si="10"/>
        <v>0</v>
      </c>
      <c r="BV16" s="5">
        <f t="shared" si="10"/>
        <v>57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25</v>
      </c>
      <c r="CB16" s="5">
        <f t="shared" si="11"/>
        <v>12</v>
      </c>
      <c r="CC16" s="5">
        <f t="shared" si="11"/>
        <v>0</v>
      </c>
      <c r="CD16" s="5">
        <f t="shared" si="11"/>
        <v>46</v>
      </c>
      <c r="CE16" s="5">
        <f t="shared" si="11"/>
        <v>27</v>
      </c>
      <c r="CF16" s="5">
        <f t="shared" si="11"/>
        <v>11</v>
      </c>
      <c r="CG16" s="5">
        <f t="shared" si="11"/>
        <v>2</v>
      </c>
      <c r="CH16" s="5">
        <f t="shared" si="11"/>
        <v>6</v>
      </c>
      <c r="CI16" s="5">
        <f t="shared" si="11"/>
        <v>0</v>
      </c>
      <c r="CJ16" s="5">
        <f t="shared" si="11"/>
        <v>0</v>
      </c>
      <c r="CK16" s="5">
        <f t="shared" si="11"/>
        <v>86</v>
      </c>
    </row>
    <row r="17" spans="1:89" x14ac:dyDescent="0.3">
      <c r="A17" s="26" t="s">
        <v>381</v>
      </c>
      <c r="B17" s="27"/>
      <c r="C17" s="28" t="s">
        <v>521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5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465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606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606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606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188" t="s">
        <v>470</v>
      </c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1" t="s">
        <v>380</v>
      </c>
      <c r="P20" s="111" t="s">
        <v>433</v>
      </c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3"/>
      <c r="AD20" s="10"/>
      <c r="AE20" s="90" t="s">
        <v>70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2"/>
      <c r="AS20" s="11" t="s">
        <v>380</v>
      </c>
      <c r="AT20" s="93" t="s">
        <v>162</v>
      </c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5"/>
      <c r="BH20" s="10"/>
      <c r="BI20" s="100" t="s">
        <v>260</v>
      </c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2"/>
      <c r="BW20" s="11" t="s">
        <v>380</v>
      </c>
      <c r="BX20" s="96" t="s">
        <v>126</v>
      </c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8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 t="shared" ref="N22:N31" si="12"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 t="shared" ref="AC22:AC31" si="13"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 t="shared" ref="AR22:AR31" si="14"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 t="shared" ref="BG22:BG31" si="15"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 t="shared" ref="BV22:BV31" si="16"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 t="shared" ref="CK22:CK31" si="17">IF(BY22="","",(CA22*2)+(CB22*3)+CC22*1)</f>
        <v>8</v>
      </c>
    </row>
    <row r="23" spans="1:89" x14ac:dyDescent="0.3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 t="shared" si="12"/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 t="shared" si="13"/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 t="shared" si="15"/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 t="shared" si="16"/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 t="shared" si="17"/>
        <v>0</v>
      </c>
    </row>
    <row r="24" spans="1:89" x14ac:dyDescent="0.3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 t="shared" si="13"/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 t="shared" si="14"/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 t="shared" si="15"/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 t="shared" si="16"/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 t="shared" si="17"/>
        <v>10</v>
      </c>
    </row>
    <row r="25" spans="1:89" x14ac:dyDescent="0.3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 t="shared" si="12"/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 t="shared" si="14"/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 t="shared" si="15"/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 t="shared" si="16"/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 t="shared" si="17"/>
        <v>4</v>
      </c>
    </row>
    <row r="26" spans="1:89" x14ac:dyDescent="0.3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 t="shared" si="12"/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 t="shared" si="13"/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 t="shared" si="14"/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 t="shared" si="16"/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 t="shared" si="17"/>
        <v>5</v>
      </c>
    </row>
    <row r="27" spans="1:89" x14ac:dyDescent="0.3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 t="shared" si="14"/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 t="shared" si="15"/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 t="shared" si="16"/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 t="shared" si="17"/>
        <v>9</v>
      </c>
    </row>
    <row r="28" spans="1:89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 t="shared" si="13"/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 t="shared" si="12"/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 t="shared" si="13"/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 t="shared" si="16"/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 t="shared" si="17"/>
        <v>4</v>
      </c>
    </row>
    <row r="30" spans="1:89" x14ac:dyDescent="0.3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 t="shared" si="12"/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 t="shared" si="13"/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 t="shared" si="14"/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 t="shared" si="15"/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 t="shared" si="17"/>
        <v>2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 t="shared" si="13"/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 t="shared" si="14"/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 t="shared" si="15"/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 t="shared" si="17"/>
        <v>8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12</v>
      </c>
      <c r="E32" s="5">
        <f t="shared" si="18"/>
        <v>9</v>
      </c>
      <c r="F32" s="5">
        <f t="shared" si="18"/>
        <v>5</v>
      </c>
      <c r="G32" s="5">
        <f t="shared" si="18"/>
        <v>34</v>
      </c>
      <c r="H32" s="5">
        <f t="shared" si="18"/>
        <v>15</v>
      </c>
      <c r="I32" s="5">
        <f t="shared" si="18"/>
        <v>6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56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14</v>
      </c>
      <c r="T32" s="5">
        <f t="shared" si="19"/>
        <v>5</v>
      </c>
      <c r="U32" s="5">
        <f t="shared" si="19"/>
        <v>8</v>
      </c>
      <c r="V32" s="5">
        <f t="shared" si="19"/>
        <v>46</v>
      </c>
      <c r="W32" s="5">
        <f t="shared" si="19"/>
        <v>10</v>
      </c>
      <c r="X32" s="5">
        <f t="shared" si="19"/>
        <v>8</v>
      </c>
      <c r="Y32" s="5">
        <f t="shared" si="19"/>
        <v>0</v>
      </c>
      <c r="Z32" s="5">
        <f t="shared" si="19"/>
        <v>10</v>
      </c>
      <c r="AA32" s="5">
        <f t="shared" si="19"/>
        <v>0</v>
      </c>
      <c r="AB32" s="5">
        <f t="shared" si="19"/>
        <v>0</v>
      </c>
      <c r="AC32" s="5">
        <f t="shared" si="19"/>
        <v>51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8</v>
      </c>
      <c r="AJ32" s="5">
        <f t="shared" si="20"/>
        <v>0</v>
      </c>
      <c r="AK32" s="5">
        <f t="shared" si="20"/>
        <v>30</v>
      </c>
      <c r="AL32" s="5">
        <f t="shared" si="20"/>
        <v>14</v>
      </c>
      <c r="AM32" s="5">
        <f t="shared" si="20"/>
        <v>6</v>
      </c>
      <c r="AN32" s="5">
        <f t="shared" si="20"/>
        <v>3</v>
      </c>
      <c r="AO32" s="5">
        <f t="shared" si="20"/>
        <v>7</v>
      </c>
      <c r="AP32" s="5">
        <f t="shared" si="20"/>
        <v>0</v>
      </c>
      <c r="AQ32" s="5">
        <f t="shared" si="20"/>
        <v>0</v>
      </c>
      <c r="AR32" s="5">
        <f t="shared" si="20"/>
        <v>52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18</v>
      </c>
      <c r="AX32" s="5">
        <f t="shared" si="21"/>
        <v>10</v>
      </c>
      <c r="AY32" s="5">
        <f t="shared" si="21"/>
        <v>6</v>
      </c>
      <c r="AZ32" s="5">
        <f t="shared" si="21"/>
        <v>37</v>
      </c>
      <c r="BA32" s="5">
        <f t="shared" si="21"/>
        <v>22</v>
      </c>
      <c r="BB32" s="5">
        <f t="shared" si="21"/>
        <v>7</v>
      </c>
      <c r="BC32" s="5">
        <f t="shared" si="21"/>
        <v>0</v>
      </c>
      <c r="BD32" s="5">
        <f t="shared" si="21"/>
        <v>4</v>
      </c>
      <c r="BE32" s="5">
        <f t="shared" si="21"/>
        <v>0</v>
      </c>
      <c r="BF32" s="5">
        <f t="shared" si="21"/>
        <v>0</v>
      </c>
      <c r="BG32" s="5">
        <f t="shared" si="21"/>
        <v>72</v>
      </c>
      <c r="BH32" s="10"/>
      <c r="BI32" s="32" t="s">
        <v>67</v>
      </c>
      <c r="BJ32" s="33"/>
      <c r="BK32" s="34"/>
      <c r="BL32" s="5">
        <f t="shared" ref="BL32:BV32" si="22">SUM(BL22:BL31)</f>
        <v>16</v>
      </c>
      <c r="BM32" s="5">
        <f t="shared" si="22"/>
        <v>8</v>
      </c>
      <c r="BN32" s="5">
        <f t="shared" si="22"/>
        <v>5</v>
      </c>
      <c r="BO32" s="5">
        <f t="shared" si="22"/>
        <v>29</v>
      </c>
      <c r="BP32" s="5">
        <f t="shared" si="22"/>
        <v>20</v>
      </c>
      <c r="BQ32" s="5">
        <f t="shared" si="22"/>
        <v>16</v>
      </c>
      <c r="BR32" s="5">
        <f t="shared" si="22"/>
        <v>0</v>
      </c>
      <c r="BS32" s="5">
        <f t="shared" si="22"/>
        <v>10</v>
      </c>
      <c r="BT32" s="5">
        <f t="shared" si="22"/>
        <v>0</v>
      </c>
      <c r="BU32" s="5">
        <f t="shared" si="22"/>
        <v>0</v>
      </c>
      <c r="BV32" s="5">
        <f t="shared" si="22"/>
        <v>61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20</v>
      </c>
      <c r="CB32" s="5">
        <f t="shared" si="23"/>
        <v>1</v>
      </c>
      <c r="CC32" s="5">
        <f t="shared" si="23"/>
        <v>7</v>
      </c>
      <c r="CD32" s="5">
        <f t="shared" si="23"/>
        <v>43</v>
      </c>
      <c r="CE32" s="5">
        <f t="shared" si="23"/>
        <v>17</v>
      </c>
      <c r="CF32" s="5">
        <f t="shared" si="23"/>
        <v>13</v>
      </c>
      <c r="CG32" s="5">
        <f t="shared" si="23"/>
        <v>1</v>
      </c>
      <c r="CH32" s="5">
        <f t="shared" si="23"/>
        <v>12</v>
      </c>
      <c r="CI32" s="5">
        <f t="shared" si="23"/>
        <v>0</v>
      </c>
      <c r="CJ32" s="5">
        <f t="shared" si="23"/>
        <v>1</v>
      </c>
      <c r="CK32" s="5">
        <f t="shared" si="23"/>
        <v>50</v>
      </c>
    </row>
    <row r="33" spans="1:89" x14ac:dyDescent="0.3">
      <c r="A33" s="53" t="s">
        <v>381</v>
      </c>
      <c r="B33" s="54"/>
      <c r="C33" s="55" t="s">
        <v>162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126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70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635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635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635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7" t="s">
        <v>299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11" t="s">
        <v>380</v>
      </c>
      <c r="P36" s="76" t="s">
        <v>359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10"/>
      <c r="AE36" s="79" t="s">
        <v>340</v>
      </c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1" t="s">
        <v>380</v>
      </c>
      <c r="AT36" s="72" t="s">
        <v>259</v>
      </c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4"/>
      <c r="BH36" s="10"/>
      <c r="BI36" s="187" t="s">
        <v>6</v>
      </c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22" t="s">
        <v>380</v>
      </c>
      <c r="BX36" s="78" t="s">
        <v>211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</row>
    <row r="37" spans="1:89" x14ac:dyDescent="0.3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 t="shared" ref="N38:N47" si="24"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 t="shared" ref="AC38:AC47" si="25"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 t="shared" ref="AR38:AR47" si="26"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 t="shared" ref="BG38:BG47" si="27"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x14ac:dyDescent="0.3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 t="shared" si="24"/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 t="shared" si="26"/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 t="shared" si="27"/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 t="shared" si="29"/>
        <v>2</v>
      </c>
    </row>
    <row r="40" spans="1:89" x14ac:dyDescent="0.3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 t="shared" si="24"/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 t="shared" si="25"/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 t="shared" si="26"/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 t="shared" si="28"/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 t="shared" si="29"/>
        <v>10</v>
      </c>
    </row>
    <row r="41" spans="1:89" x14ac:dyDescent="0.3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 t="shared" si="24"/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 t="shared" si="25"/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 t="shared" si="26"/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 t="shared" si="27"/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 t="shared" si="28"/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x14ac:dyDescent="0.3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 t="shared" si="25"/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 t="shared" si="26"/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 t="shared" si="27"/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 t="shared" si="28"/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 t="shared" si="29"/>
        <v>7</v>
      </c>
    </row>
    <row r="43" spans="1:89" x14ac:dyDescent="0.3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 t="shared" si="24"/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 t="shared" si="26"/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 t="shared" si="27"/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 t="shared" si="28"/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 t="shared" si="24"/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 t="shared" si="25"/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 t="shared" si="26"/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 t="shared" si="27"/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 t="shared" si="29"/>
        <v>6</v>
      </c>
    </row>
    <row r="45" spans="1:89" x14ac:dyDescent="0.3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 t="shared" si="24"/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 t="shared" si="25"/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 t="shared" si="26"/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 t="shared" si="27"/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 t="shared" si="29"/>
        <v>4</v>
      </c>
    </row>
    <row r="46" spans="1:89" x14ac:dyDescent="0.3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 t="shared" si="24"/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 t="shared" si="25"/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 t="shared" si="26"/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 t="shared" si="29"/>
        <v>0</v>
      </c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 t="shared" si="29"/>
        <v>7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18</v>
      </c>
      <c r="E48" s="5">
        <f t="shared" si="30"/>
        <v>3</v>
      </c>
      <c r="F48" s="5">
        <f t="shared" si="30"/>
        <v>9</v>
      </c>
      <c r="G48" s="5">
        <f t="shared" si="30"/>
        <v>15</v>
      </c>
      <c r="H48" s="5">
        <f t="shared" si="30"/>
        <v>8</v>
      </c>
      <c r="I48" s="5">
        <f t="shared" si="30"/>
        <v>13</v>
      </c>
      <c r="J48" s="5">
        <f t="shared" si="30"/>
        <v>1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54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19</v>
      </c>
      <c r="T48" s="5">
        <f t="shared" si="31"/>
        <v>8</v>
      </c>
      <c r="U48" s="5">
        <f t="shared" si="31"/>
        <v>5</v>
      </c>
      <c r="V48" s="5">
        <f t="shared" si="31"/>
        <v>39</v>
      </c>
      <c r="W48" s="5">
        <f t="shared" si="31"/>
        <v>16</v>
      </c>
      <c r="X48" s="5">
        <f t="shared" si="31"/>
        <v>4</v>
      </c>
      <c r="Y48" s="5">
        <f t="shared" si="31"/>
        <v>1</v>
      </c>
      <c r="Z48" s="5">
        <f t="shared" si="31"/>
        <v>12</v>
      </c>
      <c r="AA48" s="5">
        <f t="shared" si="31"/>
        <v>0</v>
      </c>
      <c r="AB48" s="5">
        <f t="shared" si="31"/>
        <v>0</v>
      </c>
      <c r="AC48" s="5">
        <f t="shared" si="31"/>
        <v>67</v>
      </c>
      <c r="AD48" s="10"/>
      <c r="AE48" s="32" t="s">
        <v>67</v>
      </c>
      <c r="AF48" s="33"/>
      <c r="AG48" s="34"/>
      <c r="AH48" s="5">
        <f t="shared" ref="AH48:AR48" si="32">SUM(AH38:AH47)</f>
        <v>10</v>
      </c>
      <c r="AI48" s="5">
        <f t="shared" si="32"/>
        <v>4</v>
      </c>
      <c r="AJ48" s="5">
        <f t="shared" si="32"/>
        <v>5</v>
      </c>
      <c r="AK48" s="5">
        <f t="shared" si="32"/>
        <v>26</v>
      </c>
      <c r="AL48" s="5">
        <f t="shared" si="32"/>
        <v>14</v>
      </c>
      <c r="AM48" s="5">
        <f t="shared" si="32"/>
        <v>7</v>
      </c>
      <c r="AN48" s="5">
        <f t="shared" si="32"/>
        <v>3</v>
      </c>
      <c r="AO48" s="5">
        <f t="shared" si="32"/>
        <v>12</v>
      </c>
      <c r="AP48" s="5">
        <f t="shared" si="32"/>
        <v>0</v>
      </c>
      <c r="AQ48" s="5">
        <f t="shared" si="32"/>
        <v>0</v>
      </c>
      <c r="AR48" s="5">
        <f t="shared" si="32"/>
        <v>37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19</v>
      </c>
      <c r="AX48" s="5">
        <f t="shared" si="33"/>
        <v>4</v>
      </c>
      <c r="AY48" s="5">
        <f t="shared" si="33"/>
        <v>7</v>
      </c>
      <c r="AZ48" s="5">
        <f t="shared" si="33"/>
        <v>37</v>
      </c>
      <c r="BA48" s="5">
        <f t="shared" si="33"/>
        <v>21</v>
      </c>
      <c r="BB48" s="5">
        <f t="shared" si="33"/>
        <v>6</v>
      </c>
      <c r="BC48" s="5">
        <f t="shared" si="33"/>
        <v>4</v>
      </c>
      <c r="BD48" s="5">
        <f t="shared" si="33"/>
        <v>8</v>
      </c>
      <c r="BE48" s="5">
        <f t="shared" si="33"/>
        <v>0</v>
      </c>
      <c r="BF48" s="5">
        <f t="shared" si="33"/>
        <v>0</v>
      </c>
      <c r="BG48" s="5">
        <f t="shared" si="33"/>
        <v>57</v>
      </c>
      <c r="BH48" s="10"/>
      <c r="BI48" s="32" t="s">
        <v>67</v>
      </c>
      <c r="BJ48" s="33"/>
      <c r="BK48" s="34"/>
      <c r="BL48" s="5">
        <f t="shared" ref="BL48:BV48" si="34">SUM(BL38:BL47)</f>
        <v>16</v>
      </c>
      <c r="BM48" s="5">
        <f t="shared" si="34"/>
        <v>4</v>
      </c>
      <c r="BN48" s="5">
        <f t="shared" si="34"/>
        <v>3</v>
      </c>
      <c r="BO48" s="5">
        <f t="shared" si="34"/>
        <v>43</v>
      </c>
      <c r="BP48" s="5">
        <f t="shared" si="34"/>
        <v>15</v>
      </c>
      <c r="BQ48" s="5">
        <f t="shared" si="34"/>
        <v>12</v>
      </c>
      <c r="BR48" s="5">
        <f t="shared" si="34"/>
        <v>3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47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8</v>
      </c>
      <c r="CB48" s="5">
        <f t="shared" si="35"/>
        <v>5</v>
      </c>
      <c r="CC48" s="5">
        <f t="shared" si="35"/>
        <v>5</v>
      </c>
      <c r="CD48" s="5">
        <f t="shared" si="35"/>
        <v>30</v>
      </c>
      <c r="CE48" s="5">
        <f t="shared" si="35"/>
        <v>9</v>
      </c>
      <c r="CF48" s="5">
        <f t="shared" si="35"/>
        <v>15</v>
      </c>
      <c r="CG48" s="5">
        <f t="shared" si="35"/>
        <v>2</v>
      </c>
      <c r="CH48" s="5">
        <f t="shared" si="35"/>
        <v>3</v>
      </c>
      <c r="CI48" s="5">
        <f t="shared" si="35"/>
        <v>0</v>
      </c>
      <c r="CJ48" s="5">
        <f t="shared" si="35"/>
        <v>0</v>
      </c>
      <c r="CK48" s="5">
        <f t="shared" si="35"/>
        <v>36</v>
      </c>
    </row>
    <row r="49" spans="1:89" x14ac:dyDescent="0.3">
      <c r="A49" s="53" t="s">
        <v>381</v>
      </c>
      <c r="B49" s="54"/>
      <c r="C49" s="55" t="s">
        <v>259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6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340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1022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1022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1022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123" t="s">
        <v>408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5"/>
      <c r="O52" s="11" t="s">
        <v>380</v>
      </c>
      <c r="P52" s="106" t="s">
        <v>210</v>
      </c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"/>
      <c r="AE52" s="71" t="s">
        <v>339</v>
      </c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11" t="s">
        <v>380</v>
      </c>
      <c r="AT52" s="120" t="s">
        <v>358</v>
      </c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2"/>
      <c r="BH52" s="17"/>
      <c r="BI52" s="68" t="s">
        <v>300</v>
      </c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70"/>
      <c r="BW52" s="11" t="s">
        <v>380</v>
      </c>
      <c r="BX52" s="62" t="s">
        <v>160</v>
      </c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4"/>
    </row>
    <row r="53" spans="1:89" x14ac:dyDescent="0.3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 t="shared" ref="AC54:AC63" si="37"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 t="shared" ref="AR54:AR63" si="38"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 t="shared" si="36"/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 t="shared" si="37"/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 t="shared" si="38"/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 t="shared" si="39"/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 t="shared" si="40"/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 t="shared" si="41"/>
        <v>16</v>
      </c>
    </row>
    <row r="56" spans="1:89" x14ac:dyDescent="0.3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 t="shared" si="36"/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 t="shared" si="38"/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 t="shared" si="39"/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 t="shared" si="40"/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 t="shared" si="41"/>
        <v/>
      </c>
    </row>
    <row r="57" spans="1:89" x14ac:dyDescent="0.3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 t="shared" si="36"/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 t="shared" si="37"/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 t="shared" si="38"/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 t="shared" si="39"/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 t="shared" si="40"/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 t="shared" si="41"/>
        <v>4</v>
      </c>
    </row>
    <row r="58" spans="1:89" x14ac:dyDescent="0.3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 t="shared" si="36"/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 t="shared" si="37"/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 t="shared" si="38"/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 t="shared" si="39"/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 t="shared" si="40"/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 t="shared" si="36"/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 t="shared" si="37"/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 t="shared" si="38"/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 t="shared" si="39"/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 t="shared" si="36"/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 t="shared" si="37"/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 t="shared" si="38"/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 t="shared" si="39"/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 t="shared" si="41"/>
        <v>4</v>
      </c>
    </row>
    <row r="61" spans="1:89" x14ac:dyDescent="0.3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 t="shared" si="36"/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 t="shared" si="38"/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 t="shared" si="39"/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 t="shared" si="40"/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 t="shared" si="41"/>
        <v>0</v>
      </c>
    </row>
    <row r="62" spans="1:89" x14ac:dyDescent="0.3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 t="shared" si="38"/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 t="shared" si="39"/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 t="shared" si="40"/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 t="shared" si="41"/>
        <v>22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 t="shared" si="37"/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 t="shared" si="38"/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 t="shared" si="41"/>
        <v>8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11</v>
      </c>
      <c r="E64" s="5">
        <f t="shared" si="42"/>
        <v>8</v>
      </c>
      <c r="F64" s="5">
        <f t="shared" si="42"/>
        <v>3</v>
      </c>
      <c r="G64" s="5">
        <f t="shared" si="42"/>
        <v>27</v>
      </c>
      <c r="H64" s="5">
        <f t="shared" si="42"/>
        <v>4</v>
      </c>
      <c r="I64" s="5">
        <f t="shared" si="42"/>
        <v>5</v>
      </c>
      <c r="J64" s="5">
        <f t="shared" si="42"/>
        <v>1</v>
      </c>
      <c r="K64" s="5">
        <f t="shared" si="42"/>
        <v>13</v>
      </c>
      <c r="L64" s="5">
        <f t="shared" si="42"/>
        <v>1</v>
      </c>
      <c r="M64" s="5">
        <f t="shared" si="42"/>
        <v>0</v>
      </c>
      <c r="N64" s="5">
        <f t="shared" si="42"/>
        <v>49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12</v>
      </c>
      <c r="T64" s="5">
        <f t="shared" si="43"/>
        <v>6</v>
      </c>
      <c r="U64" s="5">
        <f t="shared" si="43"/>
        <v>13</v>
      </c>
      <c r="V64" s="5">
        <f t="shared" si="43"/>
        <v>24</v>
      </c>
      <c r="W64" s="5">
        <f t="shared" si="43"/>
        <v>12</v>
      </c>
      <c r="X64" s="5">
        <f t="shared" si="43"/>
        <v>7</v>
      </c>
      <c r="Y64" s="5">
        <f t="shared" si="43"/>
        <v>1</v>
      </c>
      <c r="Z64" s="5">
        <f t="shared" si="43"/>
        <v>5</v>
      </c>
      <c r="AA64" s="5">
        <f t="shared" si="43"/>
        <v>0</v>
      </c>
      <c r="AB64" s="5">
        <f t="shared" si="43"/>
        <v>0</v>
      </c>
      <c r="AC64" s="5">
        <f t="shared" si="43"/>
        <v>55</v>
      </c>
      <c r="AD64" s="10"/>
      <c r="AE64" s="32" t="s">
        <v>67</v>
      </c>
      <c r="AF64" s="33"/>
      <c r="AG64" s="34"/>
      <c r="AH64" s="5">
        <f t="shared" ref="AH64:AR64" si="44">SUM(AH54:AH63)</f>
        <v>10</v>
      </c>
      <c r="AI64" s="5">
        <f t="shared" si="44"/>
        <v>3</v>
      </c>
      <c r="AJ64" s="5">
        <f t="shared" si="44"/>
        <v>6</v>
      </c>
      <c r="AK64" s="5">
        <f t="shared" si="44"/>
        <v>30</v>
      </c>
      <c r="AL64" s="5">
        <f t="shared" si="44"/>
        <v>4</v>
      </c>
      <c r="AM64" s="5">
        <f t="shared" si="44"/>
        <v>7</v>
      </c>
      <c r="AN64" s="5">
        <f t="shared" si="44"/>
        <v>1</v>
      </c>
      <c r="AO64" s="5">
        <f t="shared" si="44"/>
        <v>15</v>
      </c>
      <c r="AP64" s="5">
        <f t="shared" si="44"/>
        <v>0</v>
      </c>
      <c r="AQ64" s="5">
        <f t="shared" si="44"/>
        <v>0</v>
      </c>
      <c r="AR64" s="5">
        <f t="shared" si="44"/>
        <v>35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10</v>
      </c>
      <c r="AX64" s="5">
        <f t="shared" si="45"/>
        <v>5</v>
      </c>
      <c r="AY64" s="5">
        <f t="shared" si="45"/>
        <v>11</v>
      </c>
      <c r="AZ64" s="5">
        <f t="shared" si="45"/>
        <v>27</v>
      </c>
      <c r="BA64" s="5">
        <f t="shared" si="45"/>
        <v>8</v>
      </c>
      <c r="BB64" s="5">
        <f t="shared" si="45"/>
        <v>6</v>
      </c>
      <c r="BC64" s="5">
        <f t="shared" si="45"/>
        <v>0</v>
      </c>
      <c r="BD64" s="5">
        <f t="shared" si="45"/>
        <v>10</v>
      </c>
      <c r="BE64" s="5">
        <f t="shared" si="45"/>
        <v>1</v>
      </c>
      <c r="BF64" s="5">
        <f t="shared" si="45"/>
        <v>0</v>
      </c>
      <c r="BG64" s="5">
        <f t="shared" si="45"/>
        <v>46</v>
      </c>
      <c r="BH64" s="10"/>
      <c r="BI64" s="32" t="s">
        <v>67</v>
      </c>
      <c r="BJ64" s="33"/>
      <c r="BK64" s="34"/>
      <c r="BL64" s="5">
        <f t="shared" ref="BL64:BV64" si="46">SUM(BL54:BL63)</f>
        <v>23</v>
      </c>
      <c r="BM64" s="5">
        <f t="shared" si="46"/>
        <v>5</v>
      </c>
      <c r="BN64" s="5">
        <f t="shared" si="46"/>
        <v>3</v>
      </c>
      <c r="BO64" s="5">
        <f t="shared" si="46"/>
        <v>39</v>
      </c>
      <c r="BP64" s="5">
        <f t="shared" si="46"/>
        <v>17</v>
      </c>
      <c r="BQ64" s="5">
        <f t="shared" si="46"/>
        <v>8</v>
      </c>
      <c r="BR64" s="5">
        <f t="shared" si="46"/>
        <v>1</v>
      </c>
      <c r="BS64" s="5">
        <f t="shared" si="46"/>
        <v>5</v>
      </c>
      <c r="BT64" s="5">
        <f t="shared" si="46"/>
        <v>0</v>
      </c>
      <c r="BU64" s="5">
        <f t="shared" si="46"/>
        <v>0</v>
      </c>
      <c r="BV64" s="5">
        <f t="shared" si="46"/>
        <v>64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9</v>
      </c>
      <c r="CB64" s="5">
        <f t="shared" si="47"/>
        <v>10</v>
      </c>
      <c r="CC64" s="5">
        <f t="shared" si="47"/>
        <v>6</v>
      </c>
      <c r="CD64" s="5">
        <f t="shared" si="47"/>
        <v>26</v>
      </c>
      <c r="CE64" s="5">
        <f t="shared" si="47"/>
        <v>17</v>
      </c>
      <c r="CF64" s="5">
        <f t="shared" si="47"/>
        <v>4</v>
      </c>
      <c r="CG64" s="5">
        <f t="shared" si="47"/>
        <v>0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54</v>
      </c>
    </row>
    <row r="65" spans="1:89" x14ac:dyDescent="0.3">
      <c r="A65" s="26" t="s">
        <v>381</v>
      </c>
      <c r="B65" s="27"/>
      <c r="C65" s="28" t="s">
        <v>339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408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358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737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737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737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117" t="s">
        <v>68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9"/>
      <c r="O68" s="11" t="s">
        <v>380</v>
      </c>
      <c r="P68" s="52" t="s">
        <v>209</v>
      </c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10"/>
      <c r="AE68" s="107" t="s">
        <v>123</v>
      </c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1" t="s">
        <v>380</v>
      </c>
      <c r="AT68" s="49" t="s">
        <v>159</v>
      </c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1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 t="shared" ref="AC70:AC79" si="49"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 t="shared" ref="AR70:AR79" si="50"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 t="shared" si="48"/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 t="shared" si="49"/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 t="shared" si="50"/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 t="shared" si="51"/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 t="shared" si="48"/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 t="shared" si="49"/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 t="shared" si="50"/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 t="shared" si="48"/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 t="shared" si="49"/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 t="shared" si="50"/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 t="shared" si="51"/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 t="shared" si="49"/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 t="shared" si="50"/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 t="shared" si="51"/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 t="shared" si="48"/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 t="shared" si="49"/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 t="shared" si="50"/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 t="shared" si="51"/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 t="shared" si="49"/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 t="shared" si="51"/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 t="shared" si="48"/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 t="shared" si="49"/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 t="shared" si="50"/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 t="shared" si="51"/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 t="shared" si="49"/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 t="shared" si="48"/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 t="shared" si="49"/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14</v>
      </c>
      <c r="E80" s="5">
        <f t="shared" si="54"/>
        <v>1</v>
      </c>
      <c r="F80" s="5">
        <f t="shared" si="54"/>
        <v>8</v>
      </c>
      <c r="G80" s="5">
        <f t="shared" si="54"/>
        <v>43</v>
      </c>
      <c r="H80" s="5">
        <f t="shared" si="54"/>
        <v>8</v>
      </c>
      <c r="I80" s="5">
        <f t="shared" si="54"/>
        <v>10</v>
      </c>
      <c r="J80" s="5">
        <f t="shared" si="54"/>
        <v>1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39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3</v>
      </c>
      <c r="T80" s="5">
        <f t="shared" si="55"/>
        <v>3</v>
      </c>
      <c r="U80" s="5">
        <f t="shared" si="55"/>
        <v>6</v>
      </c>
      <c r="V80" s="5">
        <f t="shared" si="55"/>
        <v>29</v>
      </c>
      <c r="W80" s="5">
        <f t="shared" si="55"/>
        <v>5</v>
      </c>
      <c r="X80" s="5">
        <f t="shared" si="55"/>
        <v>4</v>
      </c>
      <c r="Y80" s="5">
        <f t="shared" si="55"/>
        <v>1</v>
      </c>
      <c r="Z80" s="5">
        <f t="shared" si="55"/>
        <v>12</v>
      </c>
      <c r="AA80" s="5">
        <f t="shared" si="55"/>
        <v>0</v>
      </c>
      <c r="AB80" s="5">
        <f t="shared" si="55"/>
        <v>1</v>
      </c>
      <c r="AC80" s="5">
        <f t="shared" si="55"/>
        <v>21</v>
      </c>
      <c r="AD80" s="10"/>
      <c r="AE80" s="32" t="s">
        <v>67</v>
      </c>
      <c r="AF80" s="33"/>
      <c r="AG80" s="34"/>
      <c r="AH80" s="5">
        <f t="shared" ref="AH80:AR80" si="56">SUM(AH70:AH79)</f>
        <v>10</v>
      </c>
      <c r="AI80" s="5">
        <f t="shared" si="56"/>
        <v>3</v>
      </c>
      <c r="AJ80" s="5">
        <f t="shared" si="56"/>
        <v>2</v>
      </c>
      <c r="AK80" s="5">
        <f t="shared" si="56"/>
        <v>35</v>
      </c>
      <c r="AL80" s="5">
        <f t="shared" si="56"/>
        <v>8</v>
      </c>
      <c r="AM80" s="5">
        <f t="shared" si="56"/>
        <v>11</v>
      </c>
      <c r="AN80" s="5">
        <f t="shared" si="56"/>
        <v>3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31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11</v>
      </c>
      <c r="AX80" s="5">
        <f t="shared" si="57"/>
        <v>4</v>
      </c>
      <c r="AY80" s="5">
        <f t="shared" si="57"/>
        <v>3</v>
      </c>
      <c r="AZ80" s="5">
        <f t="shared" si="57"/>
        <v>39</v>
      </c>
      <c r="BA80" s="5">
        <f t="shared" si="57"/>
        <v>11</v>
      </c>
      <c r="BB80" s="5">
        <f t="shared" si="57"/>
        <v>7</v>
      </c>
      <c r="BC80" s="5">
        <f t="shared" si="57"/>
        <v>3</v>
      </c>
      <c r="BD80" s="5">
        <f t="shared" si="57"/>
        <v>4</v>
      </c>
      <c r="BE80" s="5">
        <f t="shared" si="57"/>
        <v>0</v>
      </c>
      <c r="BF80" s="5">
        <f t="shared" si="57"/>
        <v>0</v>
      </c>
      <c r="BG80" s="5">
        <f t="shared" si="57"/>
        <v>37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123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68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617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617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C1"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1025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108" t="s">
        <v>4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1" t="s">
        <v>380</v>
      </c>
      <c r="P4" s="52" t="s">
        <v>209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10"/>
      <c r="AE4" s="45" t="s">
        <v>298</v>
      </c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11" t="s">
        <v>380</v>
      </c>
      <c r="AT4" s="49" t="s">
        <v>159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1"/>
      <c r="BH4" s="10"/>
      <c r="BI4" s="107" t="s">
        <v>123</v>
      </c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1" t="s">
        <v>380</v>
      </c>
      <c r="BX4" s="117" t="s">
        <v>68</v>
      </c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9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 t="shared" ref="N6:N15" si="0"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 t="shared" ref="AC6:AC15" si="1"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 t="shared" ref="BG6:BG15" si="3"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 t="shared" ref="BV6:BV15" si="4"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 t="shared" ref="CK6:CK15" si="5">IF(BY6="","",(CA6*2)+(CB6*3)+CC6*1)</f>
        <v>0</v>
      </c>
    </row>
    <row r="7" spans="1:93" x14ac:dyDescent="0.3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 t="shared" si="1"/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 t="shared" si="2"/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 t="shared" si="3"/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 t="shared" si="4"/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 t="shared" si="5"/>
        <v>11</v>
      </c>
    </row>
    <row r="8" spans="1:93" x14ac:dyDescent="0.3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 t="shared" si="0"/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 t="shared" si="1"/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 t="shared" si="2"/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 t="shared" si="5"/>
        <v>0</v>
      </c>
    </row>
    <row r="9" spans="1:93" x14ac:dyDescent="0.3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 t="shared" si="0"/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 t="shared" si="1"/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 t="shared" si="2"/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 t="shared" si="3"/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 t="shared" si="4"/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 t="shared" si="5"/>
        <v>4</v>
      </c>
    </row>
    <row r="10" spans="1:93" x14ac:dyDescent="0.3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 t="shared" si="0"/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 t="shared" si="1"/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 t="shared" si="2"/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 t="shared" si="3"/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 t="shared" si="4"/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 t="shared" si="5"/>
        <v>0</v>
      </c>
    </row>
    <row r="11" spans="1:93" x14ac:dyDescent="0.3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 t="shared" si="0"/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 t="shared" si="1"/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 t="shared" si="2"/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 t="shared" si="3"/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 t="shared" si="4"/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 t="shared" si="5"/>
        <v>5</v>
      </c>
    </row>
    <row r="12" spans="1:93" x14ac:dyDescent="0.3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 t="shared" si="0"/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 t="shared" si="1"/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 t="shared" si="2"/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 t="shared" si="5"/>
        <v>14</v>
      </c>
    </row>
    <row r="13" spans="1:93" x14ac:dyDescent="0.3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 t="shared" si="0"/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 t="shared" si="1"/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 t="shared" si="2"/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 t="shared" si="4"/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 t="shared" si="5"/>
        <v>6</v>
      </c>
    </row>
    <row r="14" spans="1:93" x14ac:dyDescent="0.3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 t="shared" si="1"/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 t="shared" si="2"/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 t="shared" si="4"/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 t="shared" si="1"/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 t="shared" si="3"/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8</v>
      </c>
      <c r="E16" s="5">
        <f t="shared" si="6"/>
        <v>6</v>
      </c>
      <c r="F16" s="5">
        <f t="shared" si="6"/>
        <v>2</v>
      </c>
      <c r="G16" s="5">
        <f t="shared" si="6"/>
        <v>38</v>
      </c>
      <c r="H16" s="5">
        <f t="shared" si="6"/>
        <v>10</v>
      </c>
      <c r="I16" s="5">
        <f t="shared" si="6"/>
        <v>7</v>
      </c>
      <c r="J16" s="5">
        <f t="shared" si="6"/>
        <v>2</v>
      </c>
      <c r="K16" s="5">
        <f t="shared" si="6"/>
        <v>13</v>
      </c>
      <c r="L16" s="5">
        <f t="shared" si="6"/>
        <v>0</v>
      </c>
      <c r="M16" s="5">
        <f t="shared" si="6"/>
        <v>0</v>
      </c>
      <c r="N16" s="5">
        <f t="shared" si="6"/>
        <v>36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20</v>
      </c>
      <c r="T16" s="5">
        <f t="shared" si="7"/>
        <v>2</v>
      </c>
      <c r="U16" s="5">
        <f t="shared" si="7"/>
        <v>5</v>
      </c>
      <c r="V16" s="5">
        <f t="shared" si="7"/>
        <v>46</v>
      </c>
      <c r="W16" s="5">
        <f t="shared" si="7"/>
        <v>13</v>
      </c>
      <c r="X16" s="5">
        <f t="shared" si="7"/>
        <v>16</v>
      </c>
      <c r="Y16" s="5">
        <f t="shared" si="7"/>
        <v>2</v>
      </c>
      <c r="Z16" s="5">
        <f t="shared" si="7"/>
        <v>11</v>
      </c>
      <c r="AA16" s="5">
        <f t="shared" si="7"/>
        <v>0</v>
      </c>
      <c r="AB16" s="5">
        <f t="shared" si="7"/>
        <v>0</v>
      </c>
      <c r="AC16" s="5">
        <f t="shared" si="7"/>
        <v>51</v>
      </c>
      <c r="AD16" s="10"/>
      <c r="AE16" s="32" t="s">
        <v>67</v>
      </c>
      <c r="AF16" s="33"/>
      <c r="AG16" s="34"/>
      <c r="AH16" s="5">
        <f t="shared" ref="AH16:AR16" si="8">SUM(AH6:AH15)</f>
        <v>14</v>
      </c>
      <c r="AI16" s="5">
        <f t="shared" si="8"/>
        <v>7</v>
      </c>
      <c r="AJ16" s="5">
        <f t="shared" si="8"/>
        <v>5</v>
      </c>
      <c r="AK16" s="5">
        <f t="shared" si="8"/>
        <v>35</v>
      </c>
      <c r="AL16" s="5">
        <f t="shared" si="8"/>
        <v>12</v>
      </c>
      <c r="AM16" s="5">
        <f t="shared" si="8"/>
        <v>6</v>
      </c>
      <c r="AN16" s="5">
        <f t="shared" si="8"/>
        <v>2</v>
      </c>
      <c r="AO16" s="5">
        <f t="shared" si="8"/>
        <v>14</v>
      </c>
      <c r="AP16" s="5">
        <f t="shared" si="8"/>
        <v>0</v>
      </c>
      <c r="AQ16" s="5">
        <f t="shared" si="8"/>
        <v>0</v>
      </c>
      <c r="AR16" s="5">
        <f t="shared" si="8"/>
        <v>54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10</v>
      </c>
      <c r="AX16" s="5">
        <f t="shared" si="9"/>
        <v>4</v>
      </c>
      <c r="AY16" s="5">
        <f t="shared" si="9"/>
        <v>4</v>
      </c>
      <c r="AZ16" s="5">
        <f t="shared" si="9"/>
        <v>27</v>
      </c>
      <c r="BA16" s="5">
        <f t="shared" si="9"/>
        <v>7</v>
      </c>
      <c r="BB16" s="5">
        <f t="shared" si="9"/>
        <v>6</v>
      </c>
      <c r="BC16" s="5">
        <f t="shared" si="9"/>
        <v>1</v>
      </c>
      <c r="BD16" s="5">
        <f t="shared" si="9"/>
        <v>5</v>
      </c>
      <c r="BE16" s="5">
        <f t="shared" si="9"/>
        <v>0</v>
      </c>
      <c r="BF16" s="5">
        <f t="shared" si="9"/>
        <v>0</v>
      </c>
      <c r="BG16" s="5">
        <f t="shared" si="9"/>
        <v>36</v>
      </c>
      <c r="BH16" s="10"/>
      <c r="BI16" s="32" t="s">
        <v>67</v>
      </c>
      <c r="BJ16" s="33"/>
      <c r="BK16" s="34"/>
      <c r="BL16" s="5">
        <f t="shared" ref="BL16:BV16" si="10">SUM(BL6:BL15)</f>
        <v>9</v>
      </c>
      <c r="BM16" s="5">
        <f t="shared" si="10"/>
        <v>0</v>
      </c>
      <c r="BN16" s="5">
        <f t="shared" si="10"/>
        <v>6</v>
      </c>
      <c r="BO16" s="5">
        <f t="shared" si="10"/>
        <v>29</v>
      </c>
      <c r="BP16" s="5">
        <f t="shared" si="10"/>
        <v>6</v>
      </c>
      <c r="BQ16" s="5">
        <f t="shared" si="10"/>
        <v>8</v>
      </c>
      <c r="BR16" s="5">
        <f t="shared" si="10"/>
        <v>1</v>
      </c>
      <c r="BS16" s="5">
        <f t="shared" si="10"/>
        <v>7</v>
      </c>
      <c r="BT16" s="5">
        <f t="shared" si="10"/>
        <v>0</v>
      </c>
      <c r="BU16" s="5">
        <f t="shared" si="10"/>
        <v>0</v>
      </c>
      <c r="BV16" s="5">
        <f t="shared" si="10"/>
        <v>24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9</v>
      </c>
      <c r="CB16" s="5">
        <f t="shared" si="11"/>
        <v>6</v>
      </c>
      <c r="CC16" s="5">
        <f t="shared" si="11"/>
        <v>4</v>
      </c>
      <c r="CD16" s="5">
        <f t="shared" si="11"/>
        <v>42</v>
      </c>
      <c r="CE16" s="5">
        <f t="shared" si="11"/>
        <v>12</v>
      </c>
      <c r="CF16" s="5">
        <f t="shared" si="11"/>
        <v>9</v>
      </c>
      <c r="CG16" s="5">
        <f t="shared" si="11"/>
        <v>4</v>
      </c>
      <c r="CH16" s="5">
        <f t="shared" si="11"/>
        <v>10</v>
      </c>
      <c r="CI16" s="5">
        <f t="shared" si="11"/>
        <v>0</v>
      </c>
      <c r="CJ16" s="5">
        <f t="shared" si="11"/>
        <v>0</v>
      </c>
      <c r="CK16" s="5">
        <f t="shared" si="11"/>
        <v>40</v>
      </c>
    </row>
    <row r="17" spans="1:89" x14ac:dyDescent="0.3">
      <c r="A17" s="26" t="s">
        <v>381</v>
      </c>
      <c r="B17" s="27"/>
      <c r="C17" s="28" t="s">
        <v>159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209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298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1039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1040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1040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40" t="s">
        <v>69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11" t="s">
        <v>380</v>
      </c>
      <c r="P20" s="62" t="s">
        <v>160</v>
      </c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10"/>
      <c r="AE20" s="90" t="s">
        <v>70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2"/>
      <c r="AS20" s="11" t="s">
        <v>380</v>
      </c>
      <c r="AT20" s="96" t="s">
        <v>126</v>
      </c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8"/>
      <c r="BH20" s="10"/>
      <c r="BI20" s="103" t="s">
        <v>125</v>
      </c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5"/>
      <c r="BW20" s="11" t="s">
        <v>380</v>
      </c>
      <c r="BX20" s="36" t="s">
        <v>465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</row>
    <row r="21" spans="1:89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 t="shared" ref="AR22:AR31" si="14"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 t="shared" ref="BG22:BG31" si="15"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 t="shared" ref="BV22:BV31" si="16"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 t="shared" ref="CK22:CK31" si="17">IF(BY22="","",(CA22*2)+(CB22*3)+CC22*1)</f>
        <v>4</v>
      </c>
    </row>
    <row r="23" spans="1:89" x14ac:dyDescent="0.3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 t="shared" si="12"/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 t="shared" si="13"/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 t="shared" si="15"/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 t="shared" si="16"/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 t="shared" si="17"/>
        <v>6</v>
      </c>
    </row>
    <row r="24" spans="1:89" x14ac:dyDescent="0.3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 t="shared" si="12"/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 t="shared" si="13"/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 t="shared" si="14"/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 t="shared" si="15"/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 t="shared" si="12"/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 t="shared" si="13"/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 t="shared" si="14"/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 t="shared" si="15"/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 t="shared" si="16"/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 t="shared" si="17"/>
        <v>2</v>
      </c>
    </row>
    <row r="26" spans="1:89" x14ac:dyDescent="0.3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 t="shared" si="12"/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 t="shared" si="14"/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 t="shared" si="15"/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 t="shared" si="17"/>
        <v>20</v>
      </c>
    </row>
    <row r="27" spans="1:89" x14ac:dyDescent="0.3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 t="shared" si="14"/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 t="shared" si="15"/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 t="shared" si="16"/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 t="shared" si="12"/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 t="shared" si="13"/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 t="shared" si="15"/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 t="shared" si="12"/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 t="shared" si="14"/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 t="shared" si="16"/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 t="shared" si="17"/>
        <v>5</v>
      </c>
    </row>
    <row r="30" spans="1:89" x14ac:dyDescent="0.3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 t="shared" si="12"/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 t="shared" si="13"/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 t="shared" si="14"/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 t="shared" si="15"/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 t="shared" si="16"/>
        <v>5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>
        <f t="shared" si="17"/>
        <v>0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 t="shared" si="13"/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 t="shared" si="14"/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 t="shared" si="15"/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 t="shared" si="17"/>
        <v>12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11</v>
      </c>
      <c r="E32" s="5">
        <f t="shared" si="18"/>
        <v>4</v>
      </c>
      <c r="F32" s="5">
        <f t="shared" si="18"/>
        <v>3</v>
      </c>
      <c r="G32" s="5">
        <f t="shared" si="18"/>
        <v>37</v>
      </c>
      <c r="H32" s="5">
        <f t="shared" si="18"/>
        <v>8</v>
      </c>
      <c r="I32" s="5">
        <f t="shared" si="18"/>
        <v>7</v>
      </c>
      <c r="J32" s="5">
        <f t="shared" si="18"/>
        <v>0</v>
      </c>
      <c r="K32" s="5">
        <f t="shared" si="18"/>
        <v>6</v>
      </c>
      <c r="L32" s="5">
        <f t="shared" si="18"/>
        <v>0</v>
      </c>
      <c r="M32" s="5">
        <f t="shared" si="18"/>
        <v>0</v>
      </c>
      <c r="N32" s="5">
        <f t="shared" si="18"/>
        <v>37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21</v>
      </c>
      <c r="T32" s="5">
        <f t="shared" si="19"/>
        <v>2</v>
      </c>
      <c r="U32" s="5">
        <f t="shared" si="19"/>
        <v>7</v>
      </c>
      <c r="V32" s="5">
        <f t="shared" si="19"/>
        <v>34</v>
      </c>
      <c r="W32" s="5">
        <f t="shared" si="19"/>
        <v>13</v>
      </c>
      <c r="X32" s="5">
        <f t="shared" si="19"/>
        <v>19</v>
      </c>
      <c r="Y32" s="5">
        <f t="shared" si="19"/>
        <v>5</v>
      </c>
      <c r="Z32" s="5">
        <f t="shared" si="19"/>
        <v>9</v>
      </c>
      <c r="AA32" s="5">
        <f t="shared" si="19"/>
        <v>0</v>
      </c>
      <c r="AB32" s="5">
        <f t="shared" si="19"/>
        <v>0</v>
      </c>
      <c r="AC32" s="5">
        <f t="shared" si="19"/>
        <v>55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3</v>
      </c>
      <c r="AJ32" s="5">
        <f t="shared" si="20"/>
        <v>4</v>
      </c>
      <c r="AK32" s="5">
        <f t="shared" si="20"/>
        <v>29</v>
      </c>
      <c r="AL32" s="5">
        <f t="shared" si="20"/>
        <v>14</v>
      </c>
      <c r="AM32" s="5">
        <f t="shared" si="20"/>
        <v>6</v>
      </c>
      <c r="AN32" s="5">
        <f t="shared" si="20"/>
        <v>2</v>
      </c>
      <c r="AO32" s="5">
        <f t="shared" si="20"/>
        <v>12</v>
      </c>
      <c r="AP32" s="5">
        <f t="shared" si="20"/>
        <v>0</v>
      </c>
      <c r="AQ32" s="5">
        <f t="shared" si="20"/>
        <v>0</v>
      </c>
      <c r="AR32" s="5">
        <f t="shared" si="20"/>
        <v>41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12</v>
      </c>
      <c r="AX32" s="5">
        <f t="shared" si="21"/>
        <v>4</v>
      </c>
      <c r="AY32" s="5">
        <f t="shared" si="21"/>
        <v>9</v>
      </c>
      <c r="AZ32" s="5">
        <f t="shared" si="21"/>
        <v>40</v>
      </c>
      <c r="BA32" s="5">
        <f t="shared" si="21"/>
        <v>12</v>
      </c>
      <c r="BB32" s="5">
        <f t="shared" si="21"/>
        <v>9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45</v>
      </c>
      <c r="BH32" s="10"/>
      <c r="BI32" s="32" t="s">
        <v>67</v>
      </c>
      <c r="BJ32" s="33"/>
      <c r="BK32" s="34"/>
      <c r="BL32" s="5">
        <f t="shared" ref="BL32:BV32" si="22">SUM(BL22:BL31)</f>
        <v>11</v>
      </c>
      <c r="BM32" s="5">
        <f t="shared" si="22"/>
        <v>0</v>
      </c>
      <c r="BN32" s="5">
        <f t="shared" si="22"/>
        <v>7</v>
      </c>
      <c r="BO32" s="5">
        <f t="shared" si="22"/>
        <v>37</v>
      </c>
      <c r="BP32" s="5">
        <f t="shared" si="22"/>
        <v>7</v>
      </c>
      <c r="BQ32" s="5">
        <f t="shared" si="22"/>
        <v>6</v>
      </c>
      <c r="BR32" s="5">
        <f t="shared" si="22"/>
        <v>2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29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19</v>
      </c>
      <c r="CB32" s="5">
        <f t="shared" si="23"/>
        <v>2</v>
      </c>
      <c r="CC32" s="5">
        <f t="shared" si="23"/>
        <v>5</v>
      </c>
      <c r="CD32" s="5">
        <f t="shared" si="23"/>
        <v>38</v>
      </c>
      <c r="CE32" s="5">
        <f t="shared" si="23"/>
        <v>13</v>
      </c>
      <c r="CF32" s="5">
        <f t="shared" si="23"/>
        <v>9</v>
      </c>
      <c r="CG32" s="5">
        <f t="shared" si="23"/>
        <v>3</v>
      </c>
      <c r="CH32" s="5">
        <f t="shared" si="23"/>
        <v>13</v>
      </c>
      <c r="CI32" s="5">
        <f t="shared" si="23"/>
        <v>0</v>
      </c>
      <c r="CJ32" s="5">
        <f t="shared" si="23"/>
        <v>0</v>
      </c>
      <c r="CK32" s="5">
        <f t="shared" si="23"/>
        <v>49</v>
      </c>
    </row>
    <row r="33" spans="1:89" x14ac:dyDescent="0.3">
      <c r="A33" s="53" t="s">
        <v>381</v>
      </c>
      <c r="B33" s="54"/>
      <c r="C33" s="55" t="s">
        <v>126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69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70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824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824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824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37" t="s">
        <v>456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11" t="s">
        <v>380</v>
      </c>
      <c r="P36" s="188" t="s">
        <v>470</v>
      </c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0"/>
      <c r="AE36" s="100" t="s">
        <v>260</v>
      </c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2"/>
      <c r="AS36" s="11" t="s">
        <v>380</v>
      </c>
      <c r="AT36" s="87" t="s">
        <v>212</v>
      </c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9"/>
      <c r="BH36" s="10"/>
      <c r="BI36" s="93" t="s">
        <v>162</v>
      </c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5"/>
      <c r="BW36" s="22" t="s">
        <v>380</v>
      </c>
      <c r="BX36" s="111" t="s">
        <v>433</v>
      </c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3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x14ac:dyDescent="0.3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 t="shared" ref="N38:N47" si="24"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 t="shared" ref="AC38:AC47" si="25"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 t="shared" ref="AR38:AR47" si="26"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 t="shared" ref="BG38:BG47" si="27"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 t="shared" ref="BV38:BV47" si="28"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 t="shared" ref="CK38:CK47" si="29">IF(BY38="","",(CA38*2)+(CB38*3)+CC38*1)</f>
        <v>2</v>
      </c>
    </row>
    <row r="39" spans="1:89" x14ac:dyDescent="0.3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 t="shared" si="24"/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 t="shared" si="26"/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 t="shared" si="27"/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 t="shared" si="28"/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 t="shared" si="29"/>
        <v/>
      </c>
    </row>
    <row r="40" spans="1:89" x14ac:dyDescent="0.3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 t="shared" si="24"/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 t="shared" si="26"/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 t="shared" si="27"/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 t="shared" si="28"/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 t="shared" si="29"/>
        <v/>
      </c>
    </row>
    <row r="41" spans="1:89" x14ac:dyDescent="0.3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 t="shared" si="24"/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 t="shared" si="25"/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 t="shared" si="26"/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 t="shared" si="27"/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 t="shared" si="28"/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x14ac:dyDescent="0.3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 t="shared" si="24"/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 t="shared" si="25"/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 t="shared" si="27"/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 t="shared" si="28"/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 t="shared" si="29"/>
        <v>14</v>
      </c>
    </row>
    <row r="43" spans="1:89" x14ac:dyDescent="0.3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 t="shared" si="24"/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 t="shared" si="25"/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 t="shared" si="26"/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 t="shared" si="28"/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 t="shared" si="24"/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 t="shared" si="25"/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 t="shared" si="27"/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 t="shared" si="29"/>
        <v>14</v>
      </c>
    </row>
    <row r="45" spans="1:89" x14ac:dyDescent="0.3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 t="shared" si="24"/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 t="shared" si="25"/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 t="shared" si="26"/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 t="shared" si="27"/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 t="shared" si="28"/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 t="shared" si="29"/>
        <v>10</v>
      </c>
    </row>
    <row r="46" spans="1:89" x14ac:dyDescent="0.3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 t="shared" si="25"/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 t="shared" si="27"/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 t="shared" si="28"/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 t="shared" si="29"/>
        <v>8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 t="shared" si="25"/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 t="shared" si="27"/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14</v>
      </c>
      <c r="E48" s="5">
        <f t="shared" si="30"/>
        <v>9</v>
      </c>
      <c r="F48" s="5">
        <f t="shared" si="30"/>
        <v>5</v>
      </c>
      <c r="G48" s="5">
        <f t="shared" si="30"/>
        <v>34</v>
      </c>
      <c r="H48" s="5">
        <f t="shared" si="30"/>
        <v>10</v>
      </c>
      <c r="I48" s="5">
        <f t="shared" si="30"/>
        <v>5</v>
      </c>
      <c r="J48" s="5">
        <f t="shared" si="30"/>
        <v>3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60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13</v>
      </c>
      <c r="T48" s="5">
        <f t="shared" si="31"/>
        <v>9</v>
      </c>
      <c r="U48" s="5">
        <f t="shared" si="31"/>
        <v>10</v>
      </c>
      <c r="V48" s="5">
        <f t="shared" si="31"/>
        <v>30</v>
      </c>
      <c r="W48" s="5">
        <f t="shared" si="31"/>
        <v>15</v>
      </c>
      <c r="X48" s="5">
        <f t="shared" si="31"/>
        <v>7</v>
      </c>
      <c r="Y48" s="5">
        <f t="shared" si="31"/>
        <v>1</v>
      </c>
      <c r="Z48" s="5">
        <f t="shared" si="31"/>
        <v>6</v>
      </c>
      <c r="AA48" s="5">
        <f t="shared" si="31"/>
        <v>0</v>
      </c>
      <c r="AB48" s="5">
        <f t="shared" si="31"/>
        <v>0</v>
      </c>
      <c r="AC48" s="5">
        <f t="shared" si="31"/>
        <v>63</v>
      </c>
      <c r="AD48" s="10"/>
      <c r="AE48" s="32" t="s">
        <v>67</v>
      </c>
      <c r="AF48" s="33"/>
      <c r="AG48" s="34"/>
      <c r="AH48" s="5">
        <f t="shared" ref="AH48:AR48" si="32">SUM(AH38:AH47)</f>
        <v>19</v>
      </c>
      <c r="AI48" s="5">
        <f t="shared" si="32"/>
        <v>7</v>
      </c>
      <c r="AJ48" s="5">
        <f t="shared" si="32"/>
        <v>3</v>
      </c>
      <c r="AK48" s="5">
        <f t="shared" si="32"/>
        <v>28</v>
      </c>
      <c r="AL48" s="5">
        <f t="shared" si="32"/>
        <v>16</v>
      </c>
      <c r="AM48" s="5">
        <f t="shared" si="32"/>
        <v>8</v>
      </c>
      <c r="AN48" s="5">
        <f t="shared" si="32"/>
        <v>1</v>
      </c>
      <c r="AO48" s="5">
        <f t="shared" si="32"/>
        <v>4</v>
      </c>
      <c r="AP48" s="5">
        <f t="shared" si="32"/>
        <v>0</v>
      </c>
      <c r="AQ48" s="5">
        <f t="shared" si="32"/>
        <v>0</v>
      </c>
      <c r="AR48" s="5">
        <f t="shared" si="32"/>
        <v>62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12</v>
      </c>
      <c r="AX48" s="5">
        <f t="shared" si="33"/>
        <v>19</v>
      </c>
      <c r="AY48" s="5">
        <f t="shared" si="33"/>
        <v>2</v>
      </c>
      <c r="AZ48" s="5">
        <f t="shared" si="33"/>
        <v>27</v>
      </c>
      <c r="BA48" s="5">
        <f t="shared" si="33"/>
        <v>21</v>
      </c>
      <c r="BB48" s="5">
        <f t="shared" si="33"/>
        <v>6</v>
      </c>
      <c r="BC48" s="5">
        <f t="shared" si="33"/>
        <v>0</v>
      </c>
      <c r="BD48" s="5">
        <f t="shared" si="33"/>
        <v>3</v>
      </c>
      <c r="BE48" s="5">
        <f t="shared" si="33"/>
        <v>0</v>
      </c>
      <c r="BF48" s="5">
        <f t="shared" si="33"/>
        <v>0</v>
      </c>
      <c r="BG48" s="5">
        <f t="shared" si="33"/>
        <v>83</v>
      </c>
      <c r="BH48" s="10"/>
      <c r="BI48" s="32" t="s">
        <v>67</v>
      </c>
      <c r="BJ48" s="33"/>
      <c r="BK48" s="34"/>
      <c r="BL48" s="5">
        <f t="shared" ref="BL48:BV48" si="34">SUM(BL38:BL47)</f>
        <v>28</v>
      </c>
      <c r="BM48" s="5">
        <f t="shared" si="34"/>
        <v>12</v>
      </c>
      <c r="BN48" s="5">
        <f t="shared" si="34"/>
        <v>0</v>
      </c>
      <c r="BO48" s="5">
        <f t="shared" si="34"/>
        <v>33</v>
      </c>
      <c r="BP48" s="5">
        <f t="shared" si="34"/>
        <v>26</v>
      </c>
      <c r="BQ48" s="5">
        <f t="shared" si="34"/>
        <v>7</v>
      </c>
      <c r="BR48" s="5">
        <f t="shared" si="34"/>
        <v>1</v>
      </c>
      <c r="BS48" s="5">
        <f t="shared" si="34"/>
        <v>4</v>
      </c>
      <c r="BT48" s="5">
        <f t="shared" si="34"/>
        <v>0</v>
      </c>
      <c r="BU48" s="5">
        <f t="shared" si="34"/>
        <v>0</v>
      </c>
      <c r="BV48" s="5">
        <f t="shared" si="34"/>
        <v>92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14</v>
      </c>
      <c r="CB48" s="5">
        <f t="shared" si="35"/>
        <v>5</v>
      </c>
      <c r="CC48" s="5">
        <f t="shared" si="35"/>
        <v>5</v>
      </c>
      <c r="CD48" s="5">
        <f t="shared" si="35"/>
        <v>26</v>
      </c>
      <c r="CE48" s="5">
        <f t="shared" si="35"/>
        <v>10</v>
      </c>
      <c r="CF48" s="5">
        <f t="shared" si="35"/>
        <v>7</v>
      </c>
      <c r="CG48" s="5">
        <f t="shared" si="35"/>
        <v>1</v>
      </c>
      <c r="CH48" s="5">
        <f t="shared" si="35"/>
        <v>2</v>
      </c>
      <c r="CI48" s="5">
        <f t="shared" si="35"/>
        <v>0</v>
      </c>
      <c r="CJ48" s="5">
        <f t="shared" si="35"/>
        <v>0</v>
      </c>
      <c r="CK48" s="5">
        <f t="shared" si="35"/>
        <v>48</v>
      </c>
    </row>
    <row r="49" spans="1:89" x14ac:dyDescent="0.3">
      <c r="A49" s="53" t="s">
        <v>381</v>
      </c>
      <c r="B49" s="54"/>
      <c r="C49" s="55" t="s">
        <v>260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456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212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1041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1041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1041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76" t="s">
        <v>359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11" t="s">
        <v>380</v>
      </c>
      <c r="P52" s="78" t="s">
        <v>211</v>
      </c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10"/>
      <c r="AE52" s="77" t="s">
        <v>299</v>
      </c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11" t="s">
        <v>380</v>
      </c>
      <c r="AT52" s="187" t="s">
        <v>6</v>
      </c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7"/>
      <c r="BI52" s="39" t="s">
        <v>428</v>
      </c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11" t="s">
        <v>380</v>
      </c>
      <c r="BX52" s="72" t="s">
        <v>259</v>
      </c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4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 t="shared" ref="N54:N63" si="36"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 t="shared" ref="AC54:AC63" si="37"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 t="shared" ref="AR54:AR63" si="38"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 t="shared" ref="BG54:BG63" si="39"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 t="shared" ref="BV54:BV63" si="40"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 t="shared" ref="CK54:CK63" si="41">IF(BY54="","",(CA54*2)+(CB54*3)+CC54*1)</f>
        <v>11</v>
      </c>
    </row>
    <row r="55" spans="1:89" x14ac:dyDescent="0.3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 t="shared" si="37"/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 t="shared" si="38"/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 t="shared" si="39"/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 t="shared" si="41"/>
        <v>14</v>
      </c>
    </row>
    <row r="56" spans="1:89" x14ac:dyDescent="0.3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 t="shared" si="36"/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 t="shared" si="37"/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 t="shared" si="38"/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 t="shared" si="41"/>
        <v>6</v>
      </c>
    </row>
    <row r="57" spans="1:89" x14ac:dyDescent="0.3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 t="shared" si="36"/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 t="shared" si="37"/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 t="shared" si="38"/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 t="shared" si="39"/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 t="shared" si="40"/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 t="shared" si="36"/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 t="shared" si="37"/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 t="shared" si="38"/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 t="shared" si="40"/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 t="shared" si="41"/>
        <v>9</v>
      </c>
    </row>
    <row r="59" spans="1:89" x14ac:dyDescent="0.3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 t="shared" si="37"/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 t="shared" si="38"/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 t="shared" si="39"/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 t="shared" si="40"/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 t="shared" si="41"/>
        <v>11</v>
      </c>
    </row>
    <row r="60" spans="1:89" x14ac:dyDescent="0.3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 t="shared" si="36"/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 t="shared" si="37"/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 t="shared" si="38"/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 t="shared" si="39"/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 t="shared" si="41"/>
        <v>0</v>
      </c>
    </row>
    <row r="61" spans="1:89" x14ac:dyDescent="0.3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 t="shared" si="36"/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 t="shared" si="37"/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 t="shared" si="38"/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 t="shared" si="39"/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 t="shared" si="40"/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 t="shared" si="41"/>
        <v/>
      </c>
    </row>
    <row r="62" spans="1:89" x14ac:dyDescent="0.3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 t="shared" si="36"/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 t="shared" si="37"/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 t="shared" si="38"/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 t="shared" si="40"/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 t="shared" si="41"/>
        <v>4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 t="shared" si="40"/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 t="shared" si="41"/>
        <v/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17</v>
      </c>
      <c r="E64" s="5">
        <f t="shared" si="42"/>
        <v>3</v>
      </c>
      <c r="F64" s="5">
        <f t="shared" si="42"/>
        <v>3</v>
      </c>
      <c r="G64" s="5">
        <f t="shared" si="42"/>
        <v>23</v>
      </c>
      <c r="H64" s="5">
        <f t="shared" si="42"/>
        <v>9</v>
      </c>
      <c r="I64" s="5">
        <f t="shared" si="42"/>
        <v>9</v>
      </c>
      <c r="J64" s="5">
        <f t="shared" si="42"/>
        <v>5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46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19</v>
      </c>
      <c r="T64" s="5">
        <f t="shared" si="43"/>
        <v>6</v>
      </c>
      <c r="U64" s="5">
        <f t="shared" si="43"/>
        <v>6</v>
      </c>
      <c r="V64" s="5">
        <f t="shared" si="43"/>
        <v>36</v>
      </c>
      <c r="W64" s="5">
        <f t="shared" si="43"/>
        <v>17</v>
      </c>
      <c r="X64" s="5">
        <f t="shared" si="43"/>
        <v>5</v>
      </c>
      <c r="Y64" s="5">
        <f t="shared" si="43"/>
        <v>3</v>
      </c>
      <c r="Z64" s="5">
        <f t="shared" si="43"/>
        <v>4</v>
      </c>
      <c r="AA64" s="5">
        <f t="shared" si="43"/>
        <v>0</v>
      </c>
      <c r="AB64" s="5">
        <f t="shared" si="43"/>
        <v>0</v>
      </c>
      <c r="AC64" s="5">
        <f t="shared" si="43"/>
        <v>62</v>
      </c>
      <c r="AD64" s="10"/>
      <c r="AE64" s="32" t="s">
        <v>67</v>
      </c>
      <c r="AF64" s="33"/>
      <c r="AG64" s="34"/>
      <c r="AH64" s="5">
        <f t="shared" ref="AH64:AR64" si="44">SUM(AH54:AH63)</f>
        <v>9</v>
      </c>
      <c r="AI64" s="5">
        <f t="shared" si="44"/>
        <v>5</v>
      </c>
      <c r="AJ64" s="5">
        <f t="shared" si="44"/>
        <v>10</v>
      </c>
      <c r="AK64" s="5">
        <f t="shared" si="44"/>
        <v>32</v>
      </c>
      <c r="AL64" s="5">
        <f t="shared" si="44"/>
        <v>11</v>
      </c>
      <c r="AM64" s="5">
        <f t="shared" si="44"/>
        <v>8</v>
      </c>
      <c r="AN64" s="5">
        <f t="shared" si="44"/>
        <v>1</v>
      </c>
      <c r="AO64" s="5">
        <f t="shared" si="44"/>
        <v>9</v>
      </c>
      <c r="AP64" s="5">
        <f t="shared" si="44"/>
        <v>0</v>
      </c>
      <c r="AQ64" s="5">
        <f t="shared" si="44"/>
        <v>0</v>
      </c>
      <c r="AR64" s="5">
        <f t="shared" si="44"/>
        <v>43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13</v>
      </c>
      <c r="AX64" s="5">
        <f t="shared" si="45"/>
        <v>3</v>
      </c>
      <c r="AY64" s="5">
        <f t="shared" si="45"/>
        <v>5</v>
      </c>
      <c r="AZ64" s="5">
        <f t="shared" si="45"/>
        <v>44</v>
      </c>
      <c r="BA64" s="5">
        <f t="shared" si="45"/>
        <v>11</v>
      </c>
      <c r="BB64" s="5">
        <f t="shared" si="45"/>
        <v>5</v>
      </c>
      <c r="BC64" s="5">
        <f t="shared" si="45"/>
        <v>0</v>
      </c>
      <c r="BD64" s="5">
        <f t="shared" si="45"/>
        <v>6</v>
      </c>
      <c r="BE64" s="5">
        <f t="shared" si="45"/>
        <v>0</v>
      </c>
      <c r="BF64" s="5">
        <f t="shared" si="45"/>
        <v>0</v>
      </c>
      <c r="BG64" s="5">
        <f t="shared" si="45"/>
        <v>40</v>
      </c>
      <c r="BH64" s="10"/>
      <c r="BI64" s="32" t="s">
        <v>67</v>
      </c>
      <c r="BJ64" s="33"/>
      <c r="BK64" s="34"/>
      <c r="BL64" s="5">
        <f t="shared" ref="BL64:BV64" si="46">SUM(BL54:BL63)</f>
        <v>9</v>
      </c>
      <c r="BM64" s="5">
        <f t="shared" si="46"/>
        <v>7</v>
      </c>
      <c r="BN64" s="5">
        <f t="shared" si="46"/>
        <v>3</v>
      </c>
      <c r="BO64" s="5">
        <f t="shared" si="46"/>
        <v>43</v>
      </c>
      <c r="BP64" s="5">
        <f t="shared" si="46"/>
        <v>13</v>
      </c>
      <c r="BQ64" s="5">
        <f t="shared" si="46"/>
        <v>10</v>
      </c>
      <c r="BR64" s="5">
        <f t="shared" si="46"/>
        <v>5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42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21</v>
      </c>
      <c r="CB64" s="5">
        <f t="shared" si="47"/>
        <v>2</v>
      </c>
      <c r="CC64" s="5">
        <f t="shared" si="47"/>
        <v>7</v>
      </c>
      <c r="CD64" s="5">
        <f t="shared" si="47"/>
        <v>31</v>
      </c>
      <c r="CE64" s="5">
        <f t="shared" si="47"/>
        <v>21</v>
      </c>
      <c r="CF64" s="5">
        <f t="shared" si="47"/>
        <v>10</v>
      </c>
      <c r="CG64" s="5">
        <f t="shared" si="47"/>
        <v>2</v>
      </c>
      <c r="CH64" s="5">
        <f t="shared" si="47"/>
        <v>11</v>
      </c>
      <c r="CI64" s="5">
        <f t="shared" si="47"/>
        <v>0</v>
      </c>
      <c r="CJ64" s="5">
        <f t="shared" si="47"/>
        <v>0</v>
      </c>
      <c r="CK64" s="5">
        <f t="shared" si="47"/>
        <v>55</v>
      </c>
    </row>
    <row r="65" spans="1:89" x14ac:dyDescent="0.3">
      <c r="A65" s="26" t="s">
        <v>381</v>
      </c>
      <c r="B65" s="27"/>
      <c r="C65" s="28" t="s">
        <v>299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428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6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1042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1042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1042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71" t="s">
        <v>339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11" t="s">
        <v>380</v>
      </c>
      <c r="P68" s="123" t="s">
        <v>408</v>
      </c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5"/>
      <c r="AD68" s="10"/>
      <c r="AE68" s="68" t="s">
        <v>300</v>
      </c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70"/>
      <c r="AS68" s="11" t="s">
        <v>380</v>
      </c>
      <c r="AT68" s="106" t="s">
        <v>210</v>
      </c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"/>
      <c r="BI68" s="58" t="s">
        <v>258</v>
      </c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11"/>
      <c r="BX68" s="120" t="s">
        <v>358</v>
      </c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2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 t="shared" ref="N70:N79" si="48"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 t="shared" ref="AR70:AR79" si="50"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 t="shared" ref="BV70:BV79" si="52"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 t="shared" si="48"/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 t="shared" si="49"/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 t="shared" si="50"/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 t="shared" si="51"/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 t="shared" si="52"/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 t="shared" si="53"/>
        <v>10</v>
      </c>
    </row>
    <row r="72" spans="1:89" x14ac:dyDescent="0.3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 t="shared" si="48"/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 t="shared" si="49"/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 t="shared" si="50"/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 t="shared" si="51"/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 t="shared" si="52"/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 t="shared" si="53"/>
        <v>4</v>
      </c>
    </row>
    <row r="73" spans="1:89" x14ac:dyDescent="0.3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 t="shared" si="50"/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 t="shared" si="51"/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 t="shared" si="52"/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 t="shared" si="53"/>
        <v>14</v>
      </c>
    </row>
    <row r="74" spans="1:89" x14ac:dyDescent="0.3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 t="shared" si="48"/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 t="shared" si="50"/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 t="shared" si="51"/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 t="shared" si="52"/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 t="shared" si="53"/>
        <v>7</v>
      </c>
    </row>
    <row r="75" spans="1:89" x14ac:dyDescent="0.3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 t="shared" si="48"/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 t="shared" si="49"/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 t="shared" si="51"/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 t="shared" si="52"/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 t="shared" si="53"/>
        <v>9</v>
      </c>
    </row>
    <row r="76" spans="1:89" x14ac:dyDescent="0.3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 t="shared" si="48"/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 t="shared" si="52"/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 t="shared" si="53"/>
        <v>4</v>
      </c>
    </row>
    <row r="77" spans="1:89" x14ac:dyDescent="0.3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 t="shared" si="48"/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 t="shared" si="49"/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 t="shared" si="50"/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 t="shared" si="52"/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 t="shared" si="53"/>
        <v>5</v>
      </c>
    </row>
    <row r="78" spans="1:89" x14ac:dyDescent="0.3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 t="shared" si="48"/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 t="shared" si="49"/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 t="shared" si="50"/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 t="shared" si="51"/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 t="shared" si="48"/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 t="shared" si="51"/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 t="shared" si="52"/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29</v>
      </c>
      <c r="E80" s="5">
        <f t="shared" si="54"/>
        <v>2</v>
      </c>
      <c r="F80" s="5">
        <f t="shared" si="54"/>
        <v>5</v>
      </c>
      <c r="G80" s="5">
        <f t="shared" si="54"/>
        <v>63</v>
      </c>
      <c r="H80" s="5">
        <f t="shared" si="54"/>
        <v>20</v>
      </c>
      <c r="I80" s="5">
        <f t="shared" si="54"/>
        <v>9</v>
      </c>
      <c r="J80" s="5">
        <f t="shared" si="54"/>
        <v>3</v>
      </c>
      <c r="K80" s="5">
        <f t="shared" si="54"/>
        <v>10</v>
      </c>
      <c r="L80" s="5">
        <f t="shared" si="54"/>
        <v>0</v>
      </c>
      <c r="M80" s="5">
        <f t="shared" si="54"/>
        <v>0</v>
      </c>
      <c r="N80" s="5">
        <f t="shared" si="54"/>
        <v>69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7</v>
      </c>
      <c r="T80" s="5">
        <f t="shared" si="55"/>
        <v>12</v>
      </c>
      <c r="U80" s="5">
        <f t="shared" si="55"/>
        <v>6</v>
      </c>
      <c r="V80" s="5">
        <f t="shared" si="55"/>
        <v>36</v>
      </c>
      <c r="W80" s="5">
        <f t="shared" si="55"/>
        <v>15</v>
      </c>
      <c r="X80" s="5">
        <f t="shared" si="55"/>
        <v>7</v>
      </c>
      <c r="Y80" s="5">
        <f t="shared" si="55"/>
        <v>2</v>
      </c>
      <c r="Z80" s="5">
        <f t="shared" si="55"/>
        <v>6</v>
      </c>
      <c r="AA80" s="5">
        <f t="shared" si="55"/>
        <v>1</v>
      </c>
      <c r="AB80" s="5">
        <f t="shared" si="55"/>
        <v>0</v>
      </c>
      <c r="AC80" s="5">
        <f t="shared" si="55"/>
        <v>56</v>
      </c>
      <c r="AD80" s="10"/>
      <c r="AE80" s="32" t="s">
        <v>67</v>
      </c>
      <c r="AF80" s="33"/>
      <c r="AG80" s="34"/>
      <c r="AH80" s="5">
        <f t="shared" ref="AH80:AR80" si="56">SUM(AH70:AH79)</f>
        <v>14</v>
      </c>
      <c r="AI80" s="5">
        <f t="shared" si="56"/>
        <v>6</v>
      </c>
      <c r="AJ80" s="5">
        <f t="shared" si="56"/>
        <v>8</v>
      </c>
      <c r="AK80" s="5">
        <f t="shared" si="56"/>
        <v>35</v>
      </c>
      <c r="AL80" s="5">
        <f t="shared" si="56"/>
        <v>13</v>
      </c>
      <c r="AM80" s="5">
        <f t="shared" si="56"/>
        <v>6</v>
      </c>
      <c r="AN80" s="5">
        <f t="shared" si="56"/>
        <v>2</v>
      </c>
      <c r="AO80" s="5">
        <f t="shared" si="56"/>
        <v>11</v>
      </c>
      <c r="AP80" s="5">
        <f t="shared" si="56"/>
        <v>0</v>
      </c>
      <c r="AQ80" s="5">
        <f t="shared" si="56"/>
        <v>0</v>
      </c>
      <c r="AR80" s="5">
        <f t="shared" si="56"/>
        <v>54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5</v>
      </c>
      <c r="AX80" s="5">
        <f t="shared" si="57"/>
        <v>8</v>
      </c>
      <c r="AY80" s="5">
        <f t="shared" si="57"/>
        <v>4</v>
      </c>
      <c r="AZ80" s="5">
        <f t="shared" si="57"/>
        <v>31</v>
      </c>
      <c r="BA80" s="5">
        <f t="shared" si="57"/>
        <v>10</v>
      </c>
      <c r="BB80" s="5">
        <f t="shared" si="57"/>
        <v>10</v>
      </c>
      <c r="BC80" s="5">
        <f t="shared" si="57"/>
        <v>0</v>
      </c>
      <c r="BD80" s="5">
        <f t="shared" si="57"/>
        <v>14</v>
      </c>
      <c r="BE80" s="5">
        <f t="shared" si="57"/>
        <v>0</v>
      </c>
      <c r="BF80" s="5">
        <f t="shared" si="57"/>
        <v>0</v>
      </c>
      <c r="BG80" s="5">
        <f t="shared" si="57"/>
        <v>38</v>
      </c>
      <c r="BH80" s="10"/>
      <c r="BI80" s="32" t="s">
        <v>67</v>
      </c>
      <c r="BJ80" s="33"/>
      <c r="BK80" s="34"/>
      <c r="BL80" s="5">
        <f t="shared" ref="BL80:BV80" si="58">SUM(BL70:BL79)</f>
        <v>13</v>
      </c>
      <c r="BM80" s="5">
        <f t="shared" si="58"/>
        <v>5</v>
      </c>
      <c r="BN80" s="5">
        <f t="shared" si="58"/>
        <v>5</v>
      </c>
      <c r="BO80" s="5">
        <f t="shared" si="58"/>
        <v>35</v>
      </c>
      <c r="BP80" s="5">
        <f t="shared" si="58"/>
        <v>10</v>
      </c>
      <c r="BQ80" s="5">
        <f t="shared" si="58"/>
        <v>7</v>
      </c>
      <c r="BR80" s="5">
        <f t="shared" si="58"/>
        <v>2</v>
      </c>
      <c r="BS80" s="5">
        <f t="shared" si="58"/>
        <v>12</v>
      </c>
      <c r="BT80" s="5">
        <f t="shared" si="58"/>
        <v>0</v>
      </c>
      <c r="BU80" s="5">
        <f t="shared" si="58"/>
        <v>0</v>
      </c>
      <c r="BV80" s="5">
        <f t="shared" si="58"/>
        <v>46</v>
      </c>
      <c r="BW80" s="14"/>
      <c r="BX80" s="32" t="s">
        <v>67</v>
      </c>
      <c r="BY80" s="33"/>
      <c r="BZ80" s="34"/>
      <c r="CA80" s="5">
        <f t="shared" ref="CA80:CK80" si="59">SUM(CA70:CA79)</f>
        <v>9</v>
      </c>
      <c r="CB80" s="5">
        <f t="shared" si="59"/>
        <v>8</v>
      </c>
      <c r="CC80" s="5">
        <f t="shared" si="59"/>
        <v>11</v>
      </c>
      <c r="CD80" s="5">
        <f t="shared" si="59"/>
        <v>36</v>
      </c>
      <c r="CE80" s="5">
        <f t="shared" si="59"/>
        <v>14</v>
      </c>
      <c r="CF80" s="5">
        <f t="shared" si="59"/>
        <v>10</v>
      </c>
      <c r="CG80" s="5">
        <f t="shared" si="59"/>
        <v>1</v>
      </c>
      <c r="CH80" s="5">
        <f t="shared" si="59"/>
        <v>6</v>
      </c>
      <c r="CI80" s="5">
        <f t="shared" si="59"/>
        <v>0</v>
      </c>
      <c r="CJ80" s="5">
        <f t="shared" si="59"/>
        <v>0</v>
      </c>
      <c r="CK80" s="5">
        <f t="shared" si="59"/>
        <v>53</v>
      </c>
    </row>
    <row r="81" spans="1:89" ht="15" customHeight="1" x14ac:dyDescent="0.3">
      <c r="A81" s="26" t="s">
        <v>381</v>
      </c>
      <c r="B81" s="27"/>
      <c r="C81" s="28" t="s">
        <v>300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339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210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1043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1043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1044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topLeftCell="X28" zoomScale="60" zoomScaleNormal="6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106" t="s">
        <v>210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1" t="s">
        <v>380</v>
      </c>
      <c r="P4" s="120" t="s">
        <v>358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0"/>
      <c r="AE4" s="127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9"/>
      <c r="AS4" s="11" t="s">
        <v>380</v>
      </c>
      <c r="AT4" s="127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9"/>
      <c r="BH4" s="10"/>
      <c r="BI4" s="127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9"/>
      <c r="BW4" s="11" t="s">
        <v>380</v>
      </c>
      <c r="BX4" s="127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9"/>
    </row>
    <row r="5" spans="1:93" x14ac:dyDescent="0.3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 t="shared" ref="N6:N15" si="0"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 t="shared" ref="AR6:AR15" si="2"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 t="shared" ref="BG6:BG15" si="3"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 t="shared" ref="BV6:BV15" si="4"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 t="shared" ref="CK6:CK15" si="5">IF(BY6="","",(CA6*2)+(CB6*3)+CC6*1)</f>
        <v/>
      </c>
    </row>
    <row r="7" spans="1:93" x14ac:dyDescent="0.3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 t="shared" si="0"/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 t="shared" si="1"/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 t="shared" si="2"/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 t="shared" si="3"/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x14ac:dyDescent="0.3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 t="shared" si="0"/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 t="shared" si="1"/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 t="shared" si="5"/>
        <v/>
      </c>
    </row>
    <row r="9" spans="1:93" x14ac:dyDescent="0.3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 t="shared" si="0"/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 t="shared" si="1"/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 t="shared" si="2"/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 t="shared" si="4"/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 t="shared" si="5"/>
        <v/>
      </c>
    </row>
    <row r="10" spans="1:93" x14ac:dyDescent="0.3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 t="shared" si="0"/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 t="shared" si="1"/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 t="shared" si="3"/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 t="shared" si="4"/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 t="shared" si="5"/>
        <v/>
      </c>
    </row>
    <row r="11" spans="1:93" x14ac:dyDescent="0.3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 t="shared" si="0"/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 t="shared" si="1"/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 t="shared" si="3"/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 t="shared" si="5"/>
        <v/>
      </c>
    </row>
    <row r="12" spans="1:93" x14ac:dyDescent="0.3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 t="shared" si="0"/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 t="shared" si="1"/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 t="shared" si="3"/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 t="shared" si="5"/>
        <v/>
      </c>
    </row>
    <row r="13" spans="1:93" x14ac:dyDescent="0.3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 t="shared" si="1"/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 t="shared" si="3"/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 t="shared" si="5"/>
        <v/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 t="shared" si="5"/>
        <v/>
      </c>
    </row>
    <row r="15" spans="1:93" x14ac:dyDescent="0.3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 t="shared" si="0"/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13</v>
      </c>
      <c r="E16" s="5">
        <f t="shared" si="6"/>
        <v>8</v>
      </c>
      <c r="F16" s="5">
        <f t="shared" si="6"/>
        <v>7</v>
      </c>
      <c r="G16" s="5">
        <f t="shared" si="6"/>
        <v>18</v>
      </c>
      <c r="H16" s="5">
        <f t="shared" si="6"/>
        <v>14</v>
      </c>
      <c r="I16" s="5">
        <f t="shared" si="6"/>
        <v>10</v>
      </c>
      <c r="J16" s="5">
        <f t="shared" si="6"/>
        <v>1</v>
      </c>
      <c r="K16" s="5">
        <f t="shared" si="6"/>
        <v>13</v>
      </c>
      <c r="L16" s="5">
        <f t="shared" si="6"/>
        <v>1</v>
      </c>
      <c r="M16" s="5">
        <f t="shared" si="6"/>
        <v>0</v>
      </c>
      <c r="N16" s="5">
        <f t="shared" si="6"/>
        <v>57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12</v>
      </c>
      <c r="T16" s="5">
        <f t="shared" si="7"/>
        <v>3</v>
      </c>
      <c r="U16" s="5">
        <f t="shared" si="7"/>
        <v>11</v>
      </c>
      <c r="V16" s="5">
        <f t="shared" si="7"/>
        <v>29</v>
      </c>
      <c r="W16" s="5">
        <f t="shared" si="7"/>
        <v>9</v>
      </c>
      <c r="X16" s="5">
        <f t="shared" si="7"/>
        <v>12</v>
      </c>
      <c r="Y16" s="5">
        <f t="shared" si="7"/>
        <v>1</v>
      </c>
      <c r="Z16" s="5">
        <f t="shared" si="7"/>
        <v>6</v>
      </c>
      <c r="AA16" s="5">
        <f t="shared" si="7"/>
        <v>0</v>
      </c>
      <c r="AB16" s="5">
        <f t="shared" si="7"/>
        <v>1</v>
      </c>
      <c r="AC16" s="5">
        <f t="shared" si="7"/>
        <v>44</v>
      </c>
      <c r="AD16" s="10"/>
      <c r="AE16" s="32" t="s">
        <v>67</v>
      </c>
      <c r="AF16" s="33"/>
      <c r="AG16" s="34"/>
      <c r="AH16" s="5">
        <f t="shared" ref="AH16:AR16" si="8">SUM(AH6:AH15)</f>
        <v>0</v>
      </c>
      <c r="AI16" s="5">
        <f t="shared" si="8"/>
        <v>0</v>
      </c>
      <c r="AJ16" s="5">
        <f t="shared" si="8"/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0</v>
      </c>
      <c r="AX16" s="5">
        <f t="shared" si="9"/>
        <v>0</v>
      </c>
      <c r="AY16" s="5">
        <f t="shared" si="9"/>
        <v>0</v>
      </c>
      <c r="AZ16" s="5">
        <f t="shared" si="9"/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10"/>
      <c r="BI16" s="32" t="s">
        <v>67</v>
      </c>
      <c r="BJ16" s="33"/>
      <c r="BK16" s="34"/>
      <c r="BL16" s="5">
        <f t="shared" ref="BL16:BV16" si="10">SUM(BL6:BL15)</f>
        <v>0</v>
      </c>
      <c r="BM16" s="5">
        <f t="shared" si="10"/>
        <v>0</v>
      </c>
      <c r="BN16" s="5">
        <f t="shared" si="10"/>
        <v>0</v>
      </c>
      <c r="BO16" s="5">
        <f t="shared" si="10"/>
        <v>0</v>
      </c>
      <c r="BP16" s="5">
        <f t="shared" si="10"/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0</v>
      </c>
      <c r="CB16" s="5">
        <f t="shared" si="11"/>
        <v>0</v>
      </c>
      <c r="CC16" s="5">
        <f t="shared" si="11"/>
        <v>0</v>
      </c>
      <c r="CD16" s="5">
        <f t="shared" si="11"/>
        <v>0</v>
      </c>
      <c r="CE16" s="5">
        <f t="shared" si="11"/>
        <v>0</v>
      </c>
      <c r="CF16" s="5">
        <f t="shared" si="11"/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</row>
    <row r="17" spans="1:89" x14ac:dyDescent="0.3">
      <c r="A17" s="26" t="s">
        <v>381</v>
      </c>
      <c r="B17" s="27"/>
      <c r="C17" s="28" t="s">
        <v>408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957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79" t="s">
        <v>340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75" t="s">
        <v>161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10"/>
      <c r="AE20" s="45" t="s">
        <v>298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11" t="s">
        <v>380</v>
      </c>
      <c r="AT20" s="107" t="s">
        <v>123</v>
      </c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"/>
      <c r="BI20" s="108" t="s">
        <v>4</v>
      </c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1" t="s">
        <v>380</v>
      </c>
      <c r="BX20" s="117" t="s">
        <v>68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9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 t="shared" ref="N22:N31" si="12"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 t="shared" ref="AC22:AC31" si="13"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 t="shared" ref="BG22:BG31" si="15"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 t="shared" ref="BV22:BV31" si="16"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 t="shared" ref="CK22:CK31" si="17">IF(BY22="","",(CA22*2)+(CB22*3)+CC22*1)</f>
        <v>2</v>
      </c>
    </row>
    <row r="23" spans="1:89" x14ac:dyDescent="0.3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 t="shared" si="12"/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 t="shared" si="13"/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 t="shared" si="15"/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 t="shared" si="17"/>
        <v>11</v>
      </c>
    </row>
    <row r="24" spans="1:89" x14ac:dyDescent="0.3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 t="shared" si="12"/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 t="shared" si="13"/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 t="shared" si="14"/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 t="shared" si="15"/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 t="shared" si="16"/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 t="shared" si="12"/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 t="shared" si="13"/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 t="shared" si="14"/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 t="shared" si="15"/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 t="shared" si="16"/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 t="shared" si="17"/>
        <v>6</v>
      </c>
    </row>
    <row r="26" spans="1:89" x14ac:dyDescent="0.3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 t="shared" si="12"/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 t="shared" si="13"/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 t="shared" si="14"/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 t="shared" si="15"/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 t="shared" si="16"/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 t="shared" si="12"/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 t="shared" si="13"/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 t="shared" si="14"/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 t="shared" si="15"/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 t="shared" si="16"/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 t="shared" si="17"/>
        <v>9</v>
      </c>
    </row>
    <row r="28" spans="1:89" x14ac:dyDescent="0.3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 t="shared" si="12"/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 t="shared" si="13"/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 t="shared" si="14"/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 t="shared" si="15"/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 t="shared" si="13"/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 t="shared" si="14"/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 t="shared" si="15"/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 t="shared" si="16"/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 t="shared" si="17"/>
        <v>7</v>
      </c>
    </row>
    <row r="30" spans="1:89" x14ac:dyDescent="0.3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 t="shared" si="12"/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 t="shared" si="13"/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 t="shared" si="14"/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 t="shared" si="16"/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 t="shared" si="17"/>
        <v/>
      </c>
    </row>
    <row r="31" spans="1:89" x14ac:dyDescent="0.3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 t="shared" si="13"/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 t="shared" si="16"/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 t="shared" si="17"/>
        <v>4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9</v>
      </c>
      <c r="E32" s="5">
        <f t="shared" si="18"/>
        <v>2</v>
      </c>
      <c r="F32" s="5">
        <f t="shared" si="18"/>
        <v>4</v>
      </c>
      <c r="G32" s="5">
        <f t="shared" si="18"/>
        <v>29</v>
      </c>
      <c r="H32" s="5">
        <f t="shared" si="18"/>
        <v>6</v>
      </c>
      <c r="I32" s="5">
        <f t="shared" si="18"/>
        <v>4</v>
      </c>
      <c r="J32" s="5">
        <f t="shared" si="18"/>
        <v>1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28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12</v>
      </c>
      <c r="T32" s="5">
        <f t="shared" si="19"/>
        <v>7</v>
      </c>
      <c r="U32" s="5">
        <f t="shared" si="19"/>
        <v>3</v>
      </c>
      <c r="V32" s="5">
        <f t="shared" si="19"/>
        <v>28</v>
      </c>
      <c r="W32" s="5">
        <f t="shared" si="19"/>
        <v>14</v>
      </c>
      <c r="X32" s="5">
        <f t="shared" si="19"/>
        <v>14</v>
      </c>
      <c r="Y32" s="5">
        <f t="shared" si="19"/>
        <v>2</v>
      </c>
      <c r="Z32" s="5">
        <f t="shared" si="19"/>
        <v>8</v>
      </c>
      <c r="AA32" s="5">
        <f t="shared" si="19"/>
        <v>0</v>
      </c>
      <c r="AB32" s="5">
        <f t="shared" si="19"/>
        <v>0</v>
      </c>
      <c r="AC32" s="5">
        <f t="shared" si="19"/>
        <v>48</v>
      </c>
      <c r="AD32" s="10"/>
      <c r="AE32" s="32" t="s">
        <v>67</v>
      </c>
      <c r="AF32" s="33"/>
      <c r="AG32" s="34"/>
      <c r="AH32" s="5">
        <f t="shared" ref="AH32:AR32" si="20">SUM(AH22:AH31)</f>
        <v>8</v>
      </c>
      <c r="AI32" s="5">
        <f t="shared" si="20"/>
        <v>9</v>
      </c>
      <c r="AJ32" s="5">
        <f t="shared" si="20"/>
        <v>3</v>
      </c>
      <c r="AK32" s="5">
        <f t="shared" si="20"/>
        <v>36</v>
      </c>
      <c r="AL32" s="5">
        <f t="shared" si="20"/>
        <v>15</v>
      </c>
      <c r="AM32" s="5">
        <f t="shared" si="20"/>
        <v>3</v>
      </c>
      <c r="AN32" s="5">
        <f t="shared" si="20"/>
        <v>0</v>
      </c>
      <c r="AO32" s="5">
        <f t="shared" si="20"/>
        <v>14</v>
      </c>
      <c r="AP32" s="5">
        <f t="shared" si="20"/>
        <v>0</v>
      </c>
      <c r="AQ32" s="5">
        <f t="shared" si="20"/>
        <v>0</v>
      </c>
      <c r="AR32" s="5">
        <f t="shared" si="20"/>
        <v>46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9</v>
      </c>
      <c r="AX32" s="5">
        <f t="shared" si="21"/>
        <v>4</v>
      </c>
      <c r="AY32" s="5">
        <f t="shared" si="21"/>
        <v>5</v>
      </c>
      <c r="AZ32" s="5">
        <f t="shared" si="21"/>
        <v>37</v>
      </c>
      <c r="BA32" s="5">
        <f t="shared" si="21"/>
        <v>11</v>
      </c>
      <c r="BB32" s="5">
        <f t="shared" si="21"/>
        <v>5</v>
      </c>
      <c r="BC32" s="5">
        <f t="shared" si="21"/>
        <v>0</v>
      </c>
      <c r="BD32" s="5">
        <f t="shared" si="21"/>
        <v>9</v>
      </c>
      <c r="BE32" s="5">
        <f t="shared" si="21"/>
        <v>0</v>
      </c>
      <c r="BF32" s="5">
        <f t="shared" si="21"/>
        <v>0</v>
      </c>
      <c r="BG32" s="5">
        <f t="shared" si="21"/>
        <v>35</v>
      </c>
      <c r="BH32" s="10"/>
      <c r="BI32" s="32" t="s">
        <v>67</v>
      </c>
      <c r="BJ32" s="33"/>
      <c r="BK32" s="34"/>
      <c r="BL32" s="5">
        <f t="shared" ref="BL32:BV32" si="22">SUM(BL22:BL31)</f>
        <v>17</v>
      </c>
      <c r="BM32" s="5">
        <f t="shared" si="22"/>
        <v>2</v>
      </c>
      <c r="BN32" s="5">
        <f t="shared" si="22"/>
        <v>3</v>
      </c>
      <c r="BO32" s="5">
        <f t="shared" si="22"/>
        <v>27</v>
      </c>
      <c r="BP32" s="5">
        <f t="shared" si="22"/>
        <v>17</v>
      </c>
      <c r="BQ32" s="5">
        <f t="shared" si="22"/>
        <v>10</v>
      </c>
      <c r="BR32" s="5">
        <f t="shared" si="22"/>
        <v>3</v>
      </c>
      <c r="BS32" s="5">
        <f t="shared" si="22"/>
        <v>11</v>
      </c>
      <c r="BT32" s="5">
        <f t="shared" si="22"/>
        <v>0</v>
      </c>
      <c r="BU32" s="5">
        <f t="shared" si="22"/>
        <v>0</v>
      </c>
      <c r="BV32" s="5">
        <f t="shared" si="22"/>
        <v>43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15</v>
      </c>
      <c r="CB32" s="5">
        <f t="shared" si="23"/>
        <v>1</v>
      </c>
      <c r="CC32" s="5">
        <f t="shared" si="23"/>
        <v>6</v>
      </c>
      <c r="CD32" s="5">
        <f t="shared" si="23"/>
        <v>30</v>
      </c>
      <c r="CE32" s="5">
        <f t="shared" si="23"/>
        <v>14</v>
      </c>
      <c r="CF32" s="5">
        <f t="shared" si="23"/>
        <v>9</v>
      </c>
      <c r="CG32" s="5">
        <f t="shared" si="23"/>
        <v>0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39</v>
      </c>
    </row>
    <row r="33" spans="1:89" x14ac:dyDescent="0.3">
      <c r="A33" s="53" t="s">
        <v>381</v>
      </c>
      <c r="B33" s="54"/>
      <c r="C33" s="55" t="s">
        <v>123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68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298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540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540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540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72" t="s">
        <v>259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11" t="s">
        <v>380</v>
      </c>
      <c r="P36" s="78" t="s">
        <v>211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10"/>
      <c r="AE36" s="68" t="s">
        <v>300</v>
      </c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70"/>
      <c r="AS36" s="11" t="s">
        <v>380</v>
      </c>
      <c r="AT36" s="40" t="s">
        <v>69</v>
      </c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10"/>
      <c r="BI36" s="76" t="s">
        <v>359</v>
      </c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22" t="s">
        <v>380</v>
      </c>
      <c r="BX36" s="103" t="s">
        <v>125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5"/>
    </row>
    <row r="37" spans="1:89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 t="shared" ref="N38:N47" si="24"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 t="shared" ref="AC38:AC47" si="25"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 t="shared" ref="AR38:AR47" si="26"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 t="shared" ref="BV38:BV47" si="28"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 t="shared" ref="CK38:CK47" si="29">IF(BY38="","",(CA38*2)+(CB38*3)+CC38*1)</f>
        <v>2</v>
      </c>
    </row>
    <row r="39" spans="1:89" x14ac:dyDescent="0.3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 t="shared" si="24"/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 t="shared" si="25"/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 t="shared" si="26"/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 t="shared" si="27"/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 t="shared" si="28"/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 t="shared" si="29"/>
        <v>2</v>
      </c>
    </row>
    <row r="40" spans="1:89" x14ac:dyDescent="0.3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 t="shared" si="24"/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 t="shared" si="25"/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 t="shared" si="26"/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 t="shared" si="27"/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 t="shared" si="28"/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 t="shared" si="29"/>
        <v>2</v>
      </c>
    </row>
    <row r="41" spans="1:89" x14ac:dyDescent="0.3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 t="shared" si="24"/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 t="shared" si="25"/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 t="shared" si="26"/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 t="shared" si="27"/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 t="shared" si="28"/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 t="shared" si="29"/>
        <v>2</v>
      </c>
    </row>
    <row r="42" spans="1:89" x14ac:dyDescent="0.3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 t="shared" si="24"/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 t="shared" si="25"/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 t="shared" si="26"/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 t="shared" si="27"/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 t="shared" si="28"/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 t="shared" si="29"/>
        <v>0</v>
      </c>
    </row>
    <row r="43" spans="1:89" x14ac:dyDescent="0.3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 t="shared" si="24"/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 t="shared" si="25"/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 t="shared" si="26"/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 t="shared" si="27"/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 t="shared" si="28"/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 t="shared" si="29"/>
        <v>11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 t="shared" si="25"/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 t="shared" si="26"/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 t="shared" si="27"/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 t="shared" si="28"/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 t="shared" si="24"/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 t="shared" si="26"/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 t="shared" si="27"/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 t="shared" si="28"/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 t="shared" si="29"/>
        <v>5</v>
      </c>
    </row>
    <row r="46" spans="1:89" x14ac:dyDescent="0.3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 t="shared" si="24"/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 t="shared" si="25"/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 t="shared" si="26"/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 t="shared" si="27"/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 t="shared" si="28"/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 t="shared" si="29"/>
        <v>30</v>
      </c>
    </row>
    <row r="47" spans="1:89" x14ac:dyDescent="0.3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 t="shared" si="28"/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18</v>
      </c>
      <c r="E48" s="5">
        <f t="shared" si="30"/>
        <v>1</v>
      </c>
      <c r="F48" s="5">
        <f t="shared" si="30"/>
        <v>3</v>
      </c>
      <c r="G48" s="5">
        <f t="shared" si="30"/>
        <v>28</v>
      </c>
      <c r="H48" s="5">
        <f t="shared" si="30"/>
        <v>11</v>
      </c>
      <c r="I48" s="5">
        <f t="shared" si="30"/>
        <v>6</v>
      </c>
      <c r="J48" s="5">
        <f t="shared" si="30"/>
        <v>4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42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6</v>
      </c>
      <c r="T48" s="5">
        <f t="shared" si="31"/>
        <v>6</v>
      </c>
      <c r="U48" s="5">
        <f t="shared" si="31"/>
        <v>9</v>
      </c>
      <c r="V48" s="5">
        <f t="shared" si="31"/>
        <v>31</v>
      </c>
      <c r="W48" s="5">
        <f t="shared" si="31"/>
        <v>6</v>
      </c>
      <c r="X48" s="5">
        <f t="shared" si="31"/>
        <v>8</v>
      </c>
      <c r="Y48" s="5">
        <f t="shared" si="31"/>
        <v>2</v>
      </c>
      <c r="Z48" s="5">
        <f t="shared" si="31"/>
        <v>8</v>
      </c>
      <c r="AA48" s="5">
        <f t="shared" si="31"/>
        <v>1</v>
      </c>
      <c r="AB48" s="5">
        <f t="shared" si="31"/>
        <v>0</v>
      </c>
      <c r="AC48" s="5">
        <f t="shared" si="31"/>
        <v>39</v>
      </c>
      <c r="AD48" s="10"/>
      <c r="AE48" s="32" t="s">
        <v>67</v>
      </c>
      <c r="AF48" s="33"/>
      <c r="AG48" s="34"/>
      <c r="AH48" s="5">
        <f t="shared" ref="AH48:AR48" si="32">SUM(AH38:AH47)</f>
        <v>14</v>
      </c>
      <c r="AI48" s="5">
        <f t="shared" si="32"/>
        <v>7</v>
      </c>
      <c r="AJ48" s="5">
        <f t="shared" si="32"/>
        <v>10</v>
      </c>
      <c r="AK48" s="5">
        <f t="shared" si="32"/>
        <v>33</v>
      </c>
      <c r="AL48" s="5">
        <f t="shared" si="32"/>
        <v>9</v>
      </c>
      <c r="AM48" s="5">
        <f t="shared" si="32"/>
        <v>9</v>
      </c>
      <c r="AN48" s="5">
        <f t="shared" si="32"/>
        <v>3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59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8</v>
      </c>
      <c r="AX48" s="5">
        <f t="shared" si="33"/>
        <v>3</v>
      </c>
      <c r="AY48" s="5">
        <f t="shared" si="33"/>
        <v>6</v>
      </c>
      <c r="AZ48" s="5">
        <f t="shared" si="33"/>
        <v>31</v>
      </c>
      <c r="BA48" s="5">
        <f t="shared" si="33"/>
        <v>7</v>
      </c>
      <c r="BB48" s="5">
        <f t="shared" si="33"/>
        <v>6</v>
      </c>
      <c r="BC48" s="5">
        <f t="shared" si="33"/>
        <v>2</v>
      </c>
      <c r="BD48" s="5">
        <f t="shared" si="33"/>
        <v>10</v>
      </c>
      <c r="BE48" s="5">
        <f t="shared" si="33"/>
        <v>0</v>
      </c>
      <c r="BF48" s="5">
        <f t="shared" si="33"/>
        <v>0</v>
      </c>
      <c r="BG48" s="5">
        <f t="shared" si="33"/>
        <v>31</v>
      </c>
      <c r="BH48" s="10"/>
      <c r="BI48" s="32" t="s">
        <v>67</v>
      </c>
      <c r="BJ48" s="33"/>
      <c r="BK48" s="34"/>
      <c r="BL48" s="5">
        <f t="shared" ref="BL48:BV48" si="34">SUM(BL38:BL47)</f>
        <v>13</v>
      </c>
      <c r="BM48" s="5">
        <f t="shared" si="34"/>
        <v>6</v>
      </c>
      <c r="BN48" s="5">
        <f t="shared" si="34"/>
        <v>4</v>
      </c>
      <c r="BO48" s="5">
        <f t="shared" si="34"/>
        <v>39</v>
      </c>
      <c r="BP48" s="5">
        <f t="shared" si="34"/>
        <v>7</v>
      </c>
      <c r="BQ48" s="5">
        <f t="shared" si="34"/>
        <v>1</v>
      </c>
      <c r="BR48" s="5">
        <f t="shared" si="34"/>
        <v>2</v>
      </c>
      <c r="BS48" s="5">
        <f t="shared" si="34"/>
        <v>13</v>
      </c>
      <c r="BT48" s="5">
        <f t="shared" si="34"/>
        <v>0</v>
      </c>
      <c r="BU48" s="5">
        <f t="shared" si="34"/>
        <v>0</v>
      </c>
      <c r="BV48" s="5">
        <f t="shared" si="34"/>
        <v>48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11</v>
      </c>
      <c r="CB48" s="5">
        <f t="shared" si="35"/>
        <v>8</v>
      </c>
      <c r="CC48" s="5">
        <f t="shared" si="35"/>
        <v>8</v>
      </c>
      <c r="CD48" s="5">
        <f t="shared" si="35"/>
        <v>29</v>
      </c>
      <c r="CE48" s="5">
        <f t="shared" si="35"/>
        <v>9</v>
      </c>
      <c r="CF48" s="5">
        <f t="shared" si="35"/>
        <v>4</v>
      </c>
      <c r="CG48" s="5">
        <f t="shared" si="35"/>
        <v>1</v>
      </c>
      <c r="CH48" s="5">
        <f t="shared" si="35"/>
        <v>14</v>
      </c>
      <c r="CI48" s="5">
        <f t="shared" si="35"/>
        <v>0</v>
      </c>
      <c r="CJ48" s="5">
        <f t="shared" si="35"/>
        <v>0</v>
      </c>
      <c r="CK48" s="5">
        <f t="shared" si="35"/>
        <v>54</v>
      </c>
    </row>
    <row r="49" spans="1:89" x14ac:dyDescent="0.3">
      <c r="A49" s="53" t="s">
        <v>381</v>
      </c>
      <c r="B49" s="54"/>
      <c r="C49" s="55" t="s">
        <v>69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359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300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1045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1045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1045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5" thickTop="1" thickBot="1" x14ac:dyDescent="0.35">
      <c r="A52" s="37" t="s">
        <v>456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11" t="s">
        <v>380</v>
      </c>
      <c r="P52" s="96" t="s">
        <v>126</v>
      </c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8"/>
      <c r="AD52" s="10"/>
      <c r="AE52" s="100" t="s">
        <v>260</v>
      </c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2"/>
      <c r="AS52" s="11" t="s">
        <v>380</v>
      </c>
      <c r="AT52" s="111" t="s">
        <v>433</v>
      </c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3"/>
      <c r="BH52" s="17"/>
      <c r="BI52" s="90" t="s">
        <v>70</v>
      </c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2"/>
      <c r="BW52" s="11" t="s">
        <v>380</v>
      </c>
      <c r="BX52" s="87" t="s">
        <v>212</v>
      </c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9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 t="shared" ref="N54:N63" si="36"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 t="shared" ref="AC54:AC63" si="37"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 t="shared" ref="AR54:AR63" si="38"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 t="shared" ref="BG54:BG63" si="39"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 t="shared" ref="BV54:BV63" si="40"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 t="shared" ref="CK54:CK63" si="41">IF(BY54="","",(CA54*2)+(CB54*3)+CC54*1)</f>
        <v>0</v>
      </c>
    </row>
    <row r="55" spans="1:89" x14ac:dyDescent="0.3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 t="shared" si="36"/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 t="shared" si="38"/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 t="shared" si="39"/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 t="shared" si="41"/>
        <v>9</v>
      </c>
    </row>
    <row r="56" spans="1:89" x14ac:dyDescent="0.3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 t="shared" si="36"/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 t="shared" si="37"/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 t="shared" si="38"/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 t="shared" si="39"/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 t="shared" si="40"/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 t="shared" si="41"/>
        <v>5</v>
      </c>
    </row>
    <row r="57" spans="1:89" x14ac:dyDescent="0.3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 t="shared" si="36"/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 t="shared" si="37"/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 t="shared" si="38"/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 t="shared" si="40"/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 t="shared" si="41"/>
        <v>0</v>
      </c>
    </row>
    <row r="58" spans="1:89" x14ac:dyDescent="0.3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 t="shared" si="36"/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 t="shared" si="37"/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 t="shared" si="38"/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 t="shared" si="39"/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 t="shared" si="40"/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 t="shared" si="41"/>
        <v/>
      </c>
    </row>
    <row r="59" spans="1:89" x14ac:dyDescent="0.3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 t="shared" si="36"/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 t="shared" si="37"/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 t="shared" si="38"/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 t="shared" si="39"/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 t="shared" si="40"/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 t="shared" si="41"/>
        <v>13</v>
      </c>
    </row>
    <row r="60" spans="1:89" x14ac:dyDescent="0.3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 t="shared" si="36"/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 t="shared" si="37"/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 t="shared" si="38"/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 t="shared" si="39"/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 t="shared" si="41"/>
        <v>9</v>
      </c>
    </row>
    <row r="61" spans="1:89" x14ac:dyDescent="0.3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 t="shared" si="36"/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 t="shared" si="37"/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 t="shared" si="38"/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 t="shared" si="39"/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 t="shared" si="40"/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 t="shared" si="41"/>
        <v>14</v>
      </c>
    </row>
    <row r="62" spans="1:89" x14ac:dyDescent="0.3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 t="shared" si="37"/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 t="shared" si="38"/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 t="shared" si="40"/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 t="shared" si="41"/>
        <v/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 t="shared" si="39"/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 t="shared" si="40"/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 t="shared" si="41"/>
        <v>22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5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9</v>
      </c>
      <c r="I64" s="5">
        <f t="shared" si="42"/>
        <v>9</v>
      </c>
      <c r="J64" s="5">
        <f t="shared" si="42"/>
        <v>1</v>
      </c>
      <c r="K64" s="5">
        <f t="shared" si="42"/>
        <v>9</v>
      </c>
      <c r="L64" s="5">
        <f t="shared" si="42"/>
        <v>3</v>
      </c>
      <c r="M64" s="5">
        <f t="shared" si="42"/>
        <v>0</v>
      </c>
      <c r="N64" s="5">
        <f t="shared" si="42"/>
        <v>31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23</v>
      </c>
      <c r="T64" s="5">
        <f t="shared" si="43"/>
        <v>1</v>
      </c>
      <c r="U64" s="5">
        <f t="shared" si="43"/>
        <v>10</v>
      </c>
      <c r="V64" s="5">
        <f t="shared" si="43"/>
        <v>38</v>
      </c>
      <c r="W64" s="5">
        <f t="shared" si="43"/>
        <v>17</v>
      </c>
      <c r="X64" s="5">
        <f t="shared" si="43"/>
        <v>12</v>
      </c>
      <c r="Y64" s="5">
        <f t="shared" si="43"/>
        <v>0</v>
      </c>
      <c r="Z64" s="5">
        <f t="shared" si="43"/>
        <v>10</v>
      </c>
      <c r="AA64" s="5">
        <f t="shared" si="43"/>
        <v>0</v>
      </c>
      <c r="AB64" s="5">
        <f t="shared" si="43"/>
        <v>0</v>
      </c>
      <c r="AC64" s="5">
        <f t="shared" si="43"/>
        <v>59</v>
      </c>
      <c r="AD64" s="10"/>
      <c r="AE64" s="32" t="s">
        <v>67</v>
      </c>
      <c r="AF64" s="33"/>
      <c r="AG64" s="34"/>
      <c r="AH64" s="5">
        <f t="shared" ref="AH64:AR64" si="44">SUM(AH54:AH63)</f>
        <v>21</v>
      </c>
      <c r="AI64" s="5">
        <f t="shared" si="44"/>
        <v>4</v>
      </c>
      <c r="AJ64" s="5">
        <f t="shared" si="44"/>
        <v>3</v>
      </c>
      <c r="AK64" s="5">
        <f t="shared" si="44"/>
        <v>20</v>
      </c>
      <c r="AL64" s="5">
        <f t="shared" si="44"/>
        <v>8</v>
      </c>
      <c r="AM64" s="5">
        <f t="shared" si="44"/>
        <v>7</v>
      </c>
      <c r="AN64" s="5">
        <f t="shared" si="44"/>
        <v>0</v>
      </c>
      <c r="AO64" s="5">
        <f t="shared" si="44"/>
        <v>13</v>
      </c>
      <c r="AP64" s="5">
        <f t="shared" si="44"/>
        <v>0</v>
      </c>
      <c r="AQ64" s="5">
        <f t="shared" si="44"/>
        <v>0</v>
      </c>
      <c r="AR64" s="5">
        <f t="shared" si="44"/>
        <v>57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18</v>
      </c>
      <c r="AX64" s="5">
        <f t="shared" si="45"/>
        <v>3</v>
      </c>
      <c r="AY64" s="5">
        <f t="shared" si="45"/>
        <v>8</v>
      </c>
      <c r="AZ64" s="5">
        <f t="shared" si="45"/>
        <v>33</v>
      </c>
      <c r="BA64" s="5">
        <f t="shared" si="45"/>
        <v>7</v>
      </c>
      <c r="BB64" s="5">
        <f t="shared" si="45"/>
        <v>3</v>
      </c>
      <c r="BC64" s="5">
        <f t="shared" si="45"/>
        <v>2</v>
      </c>
      <c r="BD64" s="5">
        <f t="shared" si="45"/>
        <v>11</v>
      </c>
      <c r="BE64" s="5">
        <f t="shared" si="45"/>
        <v>0</v>
      </c>
      <c r="BF64" s="5">
        <f t="shared" si="45"/>
        <v>0</v>
      </c>
      <c r="BG64" s="5">
        <f t="shared" si="45"/>
        <v>53</v>
      </c>
      <c r="BH64" s="10"/>
      <c r="BI64" s="32" t="s">
        <v>67</v>
      </c>
      <c r="BJ64" s="33"/>
      <c r="BK64" s="34"/>
      <c r="BL64" s="5">
        <f t="shared" ref="BL64:BV64" si="46">SUM(BL54:BL63)</f>
        <v>18</v>
      </c>
      <c r="BM64" s="5">
        <f t="shared" si="46"/>
        <v>9</v>
      </c>
      <c r="BN64" s="5">
        <f t="shared" si="46"/>
        <v>8</v>
      </c>
      <c r="BO64" s="5">
        <f t="shared" si="46"/>
        <v>36</v>
      </c>
      <c r="BP64" s="5">
        <f t="shared" si="46"/>
        <v>14</v>
      </c>
      <c r="BQ64" s="5">
        <f t="shared" si="46"/>
        <v>3</v>
      </c>
      <c r="BR64" s="5">
        <f t="shared" si="46"/>
        <v>3</v>
      </c>
      <c r="BS64" s="5">
        <f t="shared" si="46"/>
        <v>14</v>
      </c>
      <c r="BT64" s="5">
        <f t="shared" si="46"/>
        <v>0</v>
      </c>
      <c r="BU64" s="5">
        <f t="shared" si="46"/>
        <v>0</v>
      </c>
      <c r="BV64" s="5">
        <f t="shared" si="46"/>
        <v>71</v>
      </c>
      <c r="BW64" s="14" t="s">
        <v>378</v>
      </c>
      <c r="BX64" s="32" t="s">
        <v>67</v>
      </c>
      <c r="BY64" s="33"/>
      <c r="BZ64" s="34"/>
      <c r="CA64" s="5">
        <f t="shared" ref="CA64:CK64" si="47">SUM(CA54:CA63)</f>
        <v>15</v>
      </c>
      <c r="CB64" s="5">
        <f t="shared" si="47"/>
        <v>10</v>
      </c>
      <c r="CC64" s="5">
        <f t="shared" si="47"/>
        <v>12</v>
      </c>
      <c r="CD64" s="5">
        <f t="shared" si="47"/>
        <v>39</v>
      </c>
      <c r="CE64" s="5">
        <f t="shared" si="47"/>
        <v>13</v>
      </c>
      <c r="CF64" s="5">
        <f t="shared" si="47"/>
        <v>2</v>
      </c>
      <c r="CG64" s="5">
        <f t="shared" si="47"/>
        <v>1</v>
      </c>
      <c r="CH64" s="5">
        <f t="shared" si="47"/>
        <v>9</v>
      </c>
      <c r="CI64" s="5">
        <f t="shared" si="47"/>
        <v>0</v>
      </c>
      <c r="CJ64" s="5">
        <f t="shared" si="47"/>
        <v>0</v>
      </c>
      <c r="CK64" s="5">
        <f t="shared" si="47"/>
        <v>72</v>
      </c>
    </row>
    <row r="65" spans="1:89" x14ac:dyDescent="0.3">
      <c r="A65" s="26" t="s">
        <v>381</v>
      </c>
      <c r="B65" s="27"/>
      <c r="C65" s="28" t="s">
        <v>433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212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260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648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648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648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127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9"/>
      <c r="O68" s="11" t="s">
        <v>380</v>
      </c>
      <c r="P68" s="127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9"/>
      <c r="AD68" s="10"/>
      <c r="AE68" s="127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9"/>
      <c r="AS68" s="11" t="s">
        <v>380</v>
      </c>
      <c r="AT68" s="127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9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 t="shared" ref="N70:N79" si="48"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 t="shared" ref="AC70:AC79" si="49"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 t="shared" si="49"/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 t="shared" si="51"/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 t="shared" si="51"/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 t="shared" si="48"/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 t="shared" si="49"/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 t="shared" si="48"/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 t="shared" si="49"/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 t="shared" si="50"/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 t="shared" si="48"/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 t="shared" si="50"/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 t="shared" si="49"/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 t="shared" si="51"/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 t="shared" si="49"/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 t="shared" si="50"/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 t="shared" si="51"/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 t="shared" si="50"/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0</v>
      </c>
      <c r="E80" s="5">
        <f t="shared" si="54"/>
        <v>0</v>
      </c>
      <c r="F80" s="5">
        <f t="shared" si="54"/>
        <v>0</v>
      </c>
      <c r="G80" s="5">
        <f t="shared" si="54"/>
        <v>0</v>
      </c>
      <c r="H80" s="5">
        <f t="shared" si="54"/>
        <v>0</v>
      </c>
      <c r="I80" s="5">
        <f t="shared" si="54"/>
        <v>0</v>
      </c>
      <c r="J80" s="5">
        <f t="shared" si="54"/>
        <v>0</v>
      </c>
      <c r="K80" s="5">
        <f t="shared" si="54"/>
        <v>0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0</v>
      </c>
      <c r="T80" s="5">
        <f t="shared" si="55"/>
        <v>0</v>
      </c>
      <c r="U80" s="5">
        <f t="shared" si="55"/>
        <v>0</v>
      </c>
      <c r="V80" s="5">
        <f t="shared" si="55"/>
        <v>0</v>
      </c>
      <c r="W80" s="5">
        <f t="shared" si="55"/>
        <v>0</v>
      </c>
      <c r="X80" s="5">
        <f t="shared" si="55"/>
        <v>0</v>
      </c>
      <c r="Y80" s="5">
        <f t="shared" si="55"/>
        <v>0</v>
      </c>
      <c r="Z80" s="5">
        <f t="shared" si="55"/>
        <v>0</v>
      </c>
      <c r="AA80" s="5">
        <f t="shared" si="55"/>
        <v>0</v>
      </c>
      <c r="AB80" s="5">
        <f t="shared" si="55"/>
        <v>0</v>
      </c>
      <c r="AC80" s="5">
        <f t="shared" si="55"/>
        <v>0</v>
      </c>
      <c r="AD80" s="10"/>
      <c r="AE80" s="32" t="s">
        <v>67</v>
      </c>
      <c r="AF80" s="33"/>
      <c r="AG80" s="34"/>
      <c r="AH80" s="5">
        <f t="shared" ref="AH80:AR80" si="56">SUM(AH70:AH79)</f>
        <v>0</v>
      </c>
      <c r="AI80" s="5">
        <f t="shared" si="56"/>
        <v>0</v>
      </c>
      <c r="AJ80" s="5">
        <f t="shared" si="56"/>
        <v>0</v>
      </c>
      <c r="AK80" s="5">
        <f t="shared" si="56"/>
        <v>0</v>
      </c>
      <c r="AL80" s="5">
        <f t="shared" si="56"/>
        <v>0</v>
      </c>
      <c r="AM80" s="5">
        <f t="shared" si="56"/>
        <v>0</v>
      </c>
      <c r="AN80" s="5">
        <f t="shared" si="56"/>
        <v>0</v>
      </c>
      <c r="AO80" s="5">
        <f t="shared" si="56"/>
        <v>0</v>
      </c>
      <c r="AP80" s="5">
        <f t="shared" si="56"/>
        <v>0</v>
      </c>
      <c r="AQ80" s="5">
        <f t="shared" si="56"/>
        <v>0</v>
      </c>
      <c r="AR80" s="5">
        <f t="shared" si="56"/>
        <v>0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0</v>
      </c>
      <c r="AX80" s="5">
        <f t="shared" si="57"/>
        <v>0</v>
      </c>
      <c r="AY80" s="5">
        <f t="shared" si="57"/>
        <v>0</v>
      </c>
      <c r="AZ80" s="5">
        <f t="shared" si="57"/>
        <v>0</v>
      </c>
      <c r="BA80" s="5">
        <f t="shared" si="57"/>
        <v>0</v>
      </c>
      <c r="BB80" s="5">
        <f t="shared" si="57"/>
        <v>0</v>
      </c>
      <c r="BC80" s="5">
        <f t="shared" si="57"/>
        <v>0</v>
      </c>
      <c r="BD80" s="5">
        <f t="shared" si="57"/>
        <v>0</v>
      </c>
      <c r="BE80" s="5">
        <f t="shared" si="57"/>
        <v>0</v>
      </c>
      <c r="BF80" s="5">
        <f t="shared" si="57"/>
        <v>0</v>
      </c>
      <c r="BG80" s="5">
        <f t="shared" si="57"/>
        <v>0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O98"/>
  <sheetViews>
    <sheetView topLeftCell="AW23" zoomScale="80" zoomScaleNormal="8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1027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x14ac:dyDescent="0.3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x14ac:dyDescent="0.3">
      <c r="A4" s="79" t="s">
        <v>340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103" t="s">
        <v>125</v>
      </c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5"/>
      <c r="AD4" s="10"/>
      <c r="AE4" s="187" t="s">
        <v>6</v>
      </c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1" t="s">
        <v>380</v>
      </c>
      <c r="AT4" s="75" t="s">
        <v>161</v>
      </c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10"/>
      <c r="BI4" s="76" t="s">
        <v>359</v>
      </c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11" t="s">
        <v>380</v>
      </c>
      <c r="BX4" s="36" t="s">
        <v>465</v>
      </c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</row>
    <row r="5" spans="1:93" x14ac:dyDescent="0.3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>
        <v>2</v>
      </c>
      <c r="B6" s="4" t="s">
        <v>343</v>
      </c>
      <c r="C6" s="4" t="s">
        <v>344</v>
      </c>
      <c r="D6" s="5"/>
      <c r="E6" s="5">
        <v>3</v>
      </c>
      <c r="F6" s="5">
        <v>2</v>
      </c>
      <c r="G6" s="5">
        <v>6</v>
      </c>
      <c r="H6" s="5">
        <v>1</v>
      </c>
      <c r="I6" s="5">
        <v>1</v>
      </c>
      <c r="J6" s="5"/>
      <c r="K6" s="5"/>
      <c r="L6" s="5"/>
      <c r="M6" s="5"/>
      <c r="N6" s="5">
        <f t="shared" ref="N6:N15" si="0">IF(B6="","",(D6*2)+(E6*3)+F6*1)</f>
        <v>11</v>
      </c>
      <c r="O6" s="13"/>
      <c r="P6" s="3">
        <v>0</v>
      </c>
      <c r="Q6" s="4" t="s">
        <v>128</v>
      </c>
      <c r="R6" s="4" t="s">
        <v>129</v>
      </c>
      <c r="S6" s="5">
        <v>2</v>
      </c>
      <c r="T6" s="5"/>
      <c r="U6" s="5"/>
      <c r="V6" s="5">
        <v>6</v>
      </c>
      <c r="W6" s="5"/>
      <c r="X6" s="5">
        <v>3</v>
      </c>
      <c r="Y6" s="5"/>
      <c r="Z6" s="5">
        <v>1</v>
      </c>
      <c r="AA6" s="5"/>
      <c r="AB6" s="5"/>
      <c r="AC6" s="5">
        <f t="shared" ref="AC6:AC15" si="1">IF(Q6="","",(S6*2)+(T6*3)+U6*1)</f>
        <v>4</v>
      </c>
      <c r="AD6" s="10"/>
      <c r="AE6" s="3">
        <v>0</v>
      </c>
      <c r="AF6" s="4" t="s">
        <v>45</v>
      </c>
      <c r="AG6" s="4" t="s">
        <v>46</v>
      </c>
      <c r="AH6" s="5">
        <v>2</v>
      </c>
      <c r="AI6" s="5"/>
      <c r="AJ6" s="5"/>
      <c r="AK6" s="5">
        <v>4</v>
      </c>
      <c r="AL6" s="5">
        <v>4</v>
      </c>
      <c r="AM6" s="5">
        <v>1</v>
      </c>
      <c r="AN6" s="5"/>
      <c r="AO6" s="5">
        <v>4</v>
      </c>
      <c r="AP6" s="5"/>
      <c r="AQ6" s="5"/>
      <c r="AR6" s="5">
        <f t="shared" ref="AR6:AR15" si="2">IF(AF6="","",(AH6*2)+(AI6*3)+AJ6*1)</f>
        <v>4</v>
      </c>
      <c r="AS6" s="13"/>
      <c r="AT6" s="6">
        <v>3</v>
      </c>
      <c r="AU6" s="4" t="s">
        <v>216</v>
      </c>
      <c r="AV6" s="4" t="s">
        <v>174</v>
      </c>
      <c r="AW6" s="5"/>
      <c r="AX6" s="5"/>
      <c r="AY6" s="5"/>
      <c r="AZ6" s="5">
        <v>3</v>
      </c>
      <c r="BA6" s="5">
        <v>1</v>
      </c>
      <c r="BB6" s="5"/>
      <c r="BC6" s="5"/>
      <c r="BD6" s="5"/>
      <c r="BE6" s="5"/>
      <c r="BF6" s="5"/>
      <c r="BG6" s="5">
        <f t="shared" ref="BG6:BG15" si="3">IF(AU6="","",(AW6*2)+(AX6*3)+AY6*1)</f>
        <v>0</v>
      </c>
      <c r="BH6" s="10"/>
      <c r="BI6" s="3">
        <v>33</v>
      </c>
      <c r="BJ6" s="4" t="s">
        <v>89</v>
      </c>
      <c r="BK6" s="4" t="s">
        <v>361</v>
      </c>
      <c r="BL6" s="5">
        <v>3</v>
      </c>
      <c r="BM6" s="5"/>
      <c r="BN6" s="5">
        <v>3</v>
      </c>
      <c r="BO6" s="5">
        <v>11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 t="shared" ref="BV6:BV15" si="4">IF(BJ6="","",(BL6*2)+(BM6*3)+BN6*1)</f>
        <v>9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2</v>
      </c>
      <c r="CC6" s="5"/>
      <c r="CD6" s="5">
        <v>6</v>
      </c>
      <c r="CE6" s="5">
        <v>1</v>
      </c>
      <c r="CF6" s="5">
        <v>1</v>
      </c>
      <c r="CG6" s="5"/>
      <c r="CH6" s="5"/>
      <c r="CI6" s="5"/>
      <c r="CJ6" s="5"/>
      <c r="CK6" s="5">
        <f t="shared" ref="CK6:CK15" si="5">IF(BY6="","",(CA6*2)+(CB6*3)+CC6*1)</f>
        <v>10</v>
      </c>
    </row>
    <row r="7" spans="1:93" x14ac:dyDescent="0.3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4</v>
      </c>
      <c r="Q7" s="4" t="s">
        <v>133</v>
      </c>
      <c r="R7" s="4" t="s">
        <v>85</v>
      </c>
      <c r="S7" s="5">
        <v>2</v>
      </c>
      <c r="T7" s="5">
        <v>2</v>
      </c>
      <c r="U7" s="5"/>
      <c r="V7" s="5">
        <v>7</v>
      </c>
      <c r="W7" s="5"/>
      <c r="X7" s="5"/>
      <c r="Y7" s="5"/>
      <c r="Z7" s="5">
        <v>3</v>
      </c>
      <c r="AA7" s="5"/>
      <c r="AB7" s="5"/>
      <c r="AC7" s="5">
        <f t="shared" si="1"/>
        <v>10</v>
      </c>
      <c r="AD7" s="10"/>
      <c r="AE7" s="3">
        <v>3</v>
      </c>
      <c r="AF7" s="4" t="s">
        <v>31</v>
      </c>
      <c r="AG7" s="4" t="s">
        <v>576</v>
      </c>
      <c r="AH7" s="5"/>
      <c r="AI7" s="5">
        <v>4</v>
      </c>
      <c r="AJ7" s="5"/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 t="shared" si="2"/>
        <v>12</v>
      </c>
      <c r="AS7" s="13"/>
      <c r="AT7" s="3">
        <v>7</v>
      </c>
      <c r="AU7" s="4" t="s">
        <v>177</v>
      </c>
      <c r="AV7" s="4" t="s">
        <v>178</v>
      </c>
      <c r="AW7" s="5">
        <v>2</v>
      </c>
      <c r="AX7" s="5">
        <v>1</v>
      </c>
      <c r="AY7" s="5"/>
      <c r="AZ7" s="5">
        <v>3</v>
      </c>
      <c r="BA7" s="5">
        <v>3</v>
      </c>
      <c r="BB7" s="5">
        <v>1</v>
      </c>
      <c r="BC7" s="5"/>
      <c r="BD7" s="5"/>
      <c r="BE7" s="5"/>
      <c r="BF7" s="5"/>
      <c r="BG7" s="5">
        <f t="shared" si="3"/>
        <v>7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3">
        <v>7</v>
      </c>
      <c r="BY7" s="4" t="s">
        <v>118</v>
      </c>
      <c r="BZ7" s="4" t="s">
        <v>459</v>
      </c>
      <c r="CA7" s="5"/>
      <c r="CB7" s="5"/>
      <c r="CC7" s="5">
        <v>2</v>
      </c>
      <c r="CD7" s="5">
        <v>3</v>
      </c>
      <c r="CE7" s="5"/>
      <c r="CF7" s="5">
        <v>1</v>
      </c>
      <c r="CG7" s="5"/>
      <c r="CH7" s="5">
        <v>2</v>
      </c>
      <c r="CI7" s="5"/>
      <c r="CJ7" s="5"/>
      <c r="CK7" s="5">
        <f t="shared" si="5"/>
        <v>2</v>
      </c>
    </row>
    <row r="8" spans="1:93" x14ac:dyDescent="0.3">
      <c r="A8" s="3">
        <v>20</v>
      </c>
      <c r="B8" s="4" t="s">
        <v>413</v>
      </c>
      <c r="C8" s="4" t="s">
        <v>414</v>
      </c>
      <c r="D8" s="5">
        <v>2</v>
      </c>
      <c r="E8" s="5"/>
      <c r="F8" s="5">
        <v>2</v>
      </c>
      <c r="G8" s="5">
        <v>7</v>
      </c>
      <c r="H8" s="5">
        <v>4</v>
      </c>
      <c r="I8" s="5">
        <v>1</v>
      </c>
      <c r="J8" s="5"/>
      <c r="K8" s="5"/>
      <c r="L8" s="5"/>
      <c r="M8" s="5"/>
      <c r="N8" s="5">
        <f t="shared" si="0"/>
        <v>6</v>
      </c>
      <c r="O8" s="13"/>
      <c r="P8" s="6">
        <v>6</v>
      </c>
      <c r="Q8" s="4" t="s">
        <v>98</v>
      </c>
      <c r="R8" s="4" t="s">
        <v>139</v>
      </c>
      <c r="S8" s="5">
        <v>2</v>
      </c>
      <c r="T8" s="5"/>
      <c r="U8" s="5"/>
      <c r="V8" s="5">
        <v>8</v>
      </c>
      <c r="W8" s="5">
        <v>5</v>
      </c>
      <c r="X8" s="5">
        <v>2</v>
      </c>
      <c r="Y8" s="5"/>
      <c r="Z8" s="5">
        <v>1</v>
      </c>
      <c r="AA8" s="5"/>
      <c r="AB8" s="5"/>
      <c r="AC8" s="5">
        <f t="shared" si="1"/>
        <v>4</v>
      </c>
      <c r="AD8" s="10"/>
      <c r="AE8" s="3">
        <v>6</v>
      </c>
      <c r="AF8" s="4" t="s">
        <v>34</v>
      </c>
      <c r="AG8" s="4" t="s">
        <v>132</v>
      </c>
      <c r="AH8" s="5">
        <v>3</v>
      </c>
      <c r="AI8" s="5">
        <v>1</v>
      </c>
      <c r="AJ8" s="5"/>
      <c r="AK8" s="5">
        <v>3</v>
      </c>
      <c r="AL8" s="5">
        <v>2</v>
      </c>
      <c r="AM8" s="5"/>
      <c r="AN8" s="5"/>
      <c r="AO8" s="5">
        <v>1</v>
      </c>
      <c r="AP8" s="5"/>
      <c r="AQ8" s="5"/>
      <c r="AR8" s="5">
        <f t="shared" si="2"/>
        <v>9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3">
        <v>8</v>
      </c>
      <c r="BY8" s="4" t="s">
        <v>32</v>
      </c>
      <c r="BZ8" s="4" t="s">
        <v>621</v>
      </c>
      <c r="CA8" s="5">
        <v>1</v>
      </c>
      <c r="CB8" s="5"/>
      <c r="CC8" s="5"/>
      <c r="CD8" s="5">
        <v>2</v>
      </c>
      <c r="CE8" s="5"/>
      <c r="CF8" s="5"/>
      <c r="CG8" s="5"/>
      <c r="CH8" s="5"/>
      <c r="CI8" s="5"/>
      <c r="CJ8" s="5"/>
      <c r="CK8" s="5">
        <f t="shared" si="5"/>
        <v>2</v>
      </c>
    </row>
    <row r="9" spans="1:93" x14ac:dyDescent="0.3">
      <c r="A9" s="6">
        <v>21</v>
      </c>
      <c r="B9" s="4" t="s">
        <v>417</v>
      </c>
      <c r="C9" s="4" t="s">
        <v>418</v>
      </c>
      <c r="D9" s="5"/>
      <c r="E9" s="5"/>
      <c r="F9" s="5"/>
      <c r="G9" s="5">
        <v>5</v>
      </c>
      <c r="H9" s="5">
        <v>2</v>
      </c>
      <c r="I9" s="5"/>
      <c r="J9" s="5">
        <v>1</v>
      </c>
      <c r="K9" s="5">
        <v>3</v>
      </c>
      <c r="L9" s="5"/>
      <c r="M9" s="5"/>
      <c r="N9" s="5">
        <f t="shared" si="0"/>
        <v>0</v>
      </c>
      <c r="O9" s="13"/>
      <c r="P9" s="20" t="s">
        <v>496</v>
      </c>
      <c r="Q9" s="4" t="s">
        <v>41</v>
      </c>
      <c r="R9" s="4" t="s">
        <v>142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24</v>
      </c>
      <c r="AF9" s="4" t="s">
        <v>49</v>
      </c>
      <c r="AG9" s="4" t="s">
        <v>50</v>
      </c>
      <c r="AH9" s="5">
        <v>1</v>
      </c>
      <c r="AI9" s="5"/>
      <c r="AJ9" s="5"/>
      <c r="AK9" s="5">
        <v>7</v>
      </c>
      <c r="AL9" s="5">
        <v>7</v>
      </c>
      <c r="AM9" s="5">
        <v>1</v>
      </c>
      <c r="AN9" s="5"/>
      <c r="AO9" s="5"/>
      <c r="AP9" s="5"/>
      <c r="AQ9" s="5"/>
      <c r="AR9" s="5">
        <f t="shared" si="2"/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 t="shared" si="3"/>
        <v/>
      </c>
      <c r="BH9" s="10"/>
      <c r="BI9" s="3">
        <v>8</v>
      </c>
      <c r="BJ9" s="4" t="s">
        <v>163</v>
      </c>
      <c r="BK9" s="4" t="s">
        <v>364</v>
      </c>
      <c r="BL9" s="5">
        <v>3</v>
      </c>
      <c r="BM9" s="5">
        <v>1</v>
      </c>
      <c r="BN9" s="5"/>
      <c r="BO9" s="5">
        <v>10</v>
      </c>
      <c r="BP9" s="5">
        <v>3</v>
      </c>
      <c r="BQ9" s="5"/>
      <c r="BR9" s="5">
        <v>2</v>
      </c>
      <c r="BS9" s="5">
        <v>1</v>
      </c>
      <c r="BT9" s="5"/>
      <c r="BU9" s="5"/>
      <c r="BV9" s="5">
        <f t="shared" si="4"/>
        <v>9</v>
      </c>
      <c r="BW9" s="13"/>
      <c r="BX9" s="6">
        <v>10</v>
      </c>
      <c r="BY9" s="4" t="s">
        <v>128</v>
      </c>
      <c r="BZ9" s="4" t="s">
        <v>464</v>
      </c>
      <c r="CA9" s="5"/>
      <c r="CB9" s="5">
        <v>1</v>
      </c>
      <c r="CC9" s="5"/>
      <c r="CD9" s="5">
        <v>1</v>
      </c>
      <c r="CE9" s="5">
        <v>1</v>
      </c>
      <c r="CF9" s="5"/>
      <c r="CG9" s="5"/>
      <c r="CH9" s="5">
        <v>4</v>
      </c>
      <c r="CI9" s="5"/>
      <c r="CJ9" s="5"/>
      <c r="CK9" s="5">
        <f t="shared" si="5"/>
        <v>3</v>
      </c>
    </row>
    <row r="10" spans="1:93" x14ac:dyDescent="0.3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 t="shared" si="1"/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11</v>
      </c>
      <c r="AU10" s="4" t="s">
        <v>549</v>
      </c>
      <c r="AV10" s="4" t="s">
        <v>550</v>
      </c>
      <c r="AW10" s="5">
        <v>1</v>
      </c>
      <c r="AX10" s="5">
        <v>2</v>
      </c>
      <c r="AY10" s="5"/>
      <c r="AZ10" s="5">
        <v>2</v>
      </c>
      <c r="BA10" s="5">
        <v>2</v>
      </c>
      <c r="BB10" s="5"/>
      <c r="BC10" s="5"/>
      <c r="BD10" s="5"/>
      <c r="BE10" s="5"/>
      <c r="BF10" s="5"/>
      <c r="BG10" s="5">
        <f t="shared" si="3"/>
        <v>8</v>
      </c>
      <c r="BH10" s="10"/>
      <c r="BI10" s="3">
        <v>23</v>
      </c>
      <c r="BJ10" s="4" t="s">
        <v>26</v>
      </c>
      <c r="BK10" s="4" t="s">
        <v>370</v>
      </c>
      <c r="BL10" s="5">
        <v>5</v>
      </c>
      <c r="BM10" s="5"/>
      <c r="BN10" s="5">
        <v>5</v>
      </c>
      <c r="BO10" s="5">
        <v>2</v>
      </c>
      <c r="BP10" s="5">
        <v>3</v>
      </c>
      <c r="BQ10" s="5">
        <v>2</v>
      </c>
      <c r="BR10" s="5"/>
      <c r="BS10" s="5">
        <v>2</v>
      </c>
      <c r="BT10" s="5"/>
      <c r="BU10" s="5"/>
      <c r="BV10" s="5">
        <f t="shared" si="4"/>
        <v>15</v>
      </c>
      <c r="BW10" s="13"/>
      <c r="BX10" s="3">
        <v>15</v>
      </c>
      <c r="BY10" s="4" t="s">
        <v>89</v>
      </c>
      <c r="BZ10" s="4" t="s">
        <v>458</v>
      </c>
      <c r="CA10" s="5">
        <v>3</v>
      </c>
      <c r="CB10" s="5">
        <v>2</v>
      </c>
      <c r="CC10" s="5">
        <v>2</v>
      </c>
      <c r="CD10" s="5">
        <v>5</v>
      </c>
      <c r="CE10" s="5">
        <v>2</v>
      </c>
      <c r="CF10" s="5">
        <v>2</v>
      </c>
      <c r="CG10" s="5"/>
      <c r="CH10" s="5">
        <v>4</v>
      </c>
      <c r="CI10" s="5"/>
      <c r="CJ10" s="5"/>
      <c r="CK10" s="5">
        <f t="shared" si="5"/>
        <v>14</v>
      </c>
    </row>
    <row r="11" spans="1:93" x14ac:dyDescent="0.3">
      <c r="A11" s="3">
        <v>6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>
        <v>1</v>
      </c>
      <c r="J11" s="5"/>
      <c r="K11" s="5">
        <v>3</v>
      </c>
      <c r="L11" s="5"/>
      <c r="M11" s="5"/>
      <c r="N11" s="5">
        <f t="shared" si="0"/>
        <v>0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 t="shared" si="1"/>
        <v/>
      </c>
      <c r="AD11" s="10"/>
      <c r="AE11" s="3">
        <v>40</v>
      </c>
      <c r="AF11" s="4" t="s">
        <v>22</v>
      </c>
      <c r="AG11" s="4" t="s">
        <v>62</v>
      </c>
      <c r="AH11" s="5">
        <v>4</v>
      </c>
      <c r="AI11" s="5"/>
      <c r="AJ11" s="5">
        <v>2</v>
      </c>
      <c r="AK11" s="5">
        <v>6</v>
      </c>
      <c r="AL11" s="5"/>
      <c r="AM11" s="5">
        <v>1</v>
      </c>
      <c r="AN11" s="5"/>
      <c r="AO11" s="5">
        <v>3</v>
      </c>
      <c r="AP11" s="5"/>
      <c r="AQ11" s="5"/>
      <c r="AR11" s="5">
        <f t="shared" si="2"/>
        <v>10</v>
      </c>
      <c r="AS11" s="13"/>
      <c r="AT11" s="6">
        <v>13</v>
      </c>
      <c r="AU11" s="4" t="s">
        <v>84</v>
      </c>
      <c r="AV11" s="4" t="s">
        <v>189</v>
      </c>
      <c r="AW11" s="5">
        <v>4</v>
      </c>
      <c r="AX11" s="5"/>
      <c r="AY11" s="5"/>
      <c r="AZ11" s="5">
        <v>8</v>
      </c>
      <c r="BA11" s="5">
        <v>2</v>
      </c>
      <c r="BB11" s="5">
        <v>1</v>
      </c>
      <c r="BC11" s="5">
        <v>1</v>
      </c>
      <c r="BD11" s="5"/>
      <c r="BE11" s="5"/>
      <c r="BF11" s="5"/>
      <c r="BG11" s="5">
        <f t="shared" si="3"/>
        <v>8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23</v>
      </c>
      <c r="BY11" s="4" t="s">
        <v>330</v>
      </c>
      <c r="BZ11" s="4" t="s">
        <v>620</v>
      </c>
      <c r="CA11" s="5">
        <v>1</v>
      </c>
      <c r="CB11" s="5"/>
      <c r="CC11" s="5"/>
      <c r="CD11" s="5">
        <v>4</v>
      </c>
      <c r="CE11" s="5"/>
      <c r="CF11" s="5"/>
      <c r="CG11" s="5"/>
      <c r="CH11" s="5">
        <v>2</v>
      </c>
      <c r="CI11" s="5"/>
      <c r="CJ11" s="5"/>
      <c r="CK11" s="5">
        <f t="shared" si="5"/>
        <v>2</v>
      </c>
    </row>
    <row r="12" spans="1:93" x14ac:dyDescent="0.3">
      <c r="A12" s="3">
        <v>13</v>
      </c>
      <c r="B12" s="4" t="s">
        <v>91</v>
      </c>
      <c r="C12" s="4" t="s">
        <v>353</v>
      </c>
      <c r="D12" s="5">
        <v>3</v>
      </c>
      <c r="E12" s="5">
        <v>1</v>
      </c>
      <c r="F12" s="5">
        <v>4</v>
      </c>
      <c r="G12" s="5">
        <v>6</v>
      </c>
      <c r="H12" s="5">
        <v>1</v>
      </c>
      <c r="I12" s="5">
        <v>1</v>
      </c>
      <c r="J12" s="5">
        <v>1</v>
      </c>
      <c r="K12" s="5">
        <v>1</v>
      </c>
      <c r="L12" s="5"/>
      <c r="M12" s="5"/>
      <c r="N12" s="5">
        <f t="shared" si="0"/>
        <v>13</v>
      </c>
      <c r="O12" s="13"/>
      <c r="P12" s="6">
        <v>20</v>
      </c>
      <c r="Q12" s="4" t="s">
        <v>118</v>
      </c>
      <c r="R12" s="4" t="s">
        <v>412</v>
      </c>
      <c r="S12" s="5">
        <v>2</v>
      </c>
      <c r="T12" s="5"/>
      <c r="U12" s="5"/>
      <c r="V12" s="5">
        <v>10</v>
      </c>
      <c r="W12" s="5">
        <v>1</v>
      </c>
      <c r="X12" s="5"/>
      <c r="Y12" s="5"/>
      <c r="Z12" s="5"/>
      <c r="AA12" s="5"/>
      <c r="AB12" s="5"/>
      <c r="AC12" s="5">
        <f t="shared" si="1"/>
        <v>4</v>
      </c>
      <c r="AD12" s="10"/>
      <c r="AE12" s="3">
        <v>11</v>
      </c>
      <c r="AF12" s="4" t="s">
        <v>1070</v>
      </c>
      <c r="AG12" s="4" t="s">
        <v>1071</v>
      </c>
      <c r="AH12" s="5">
        <v>3</v>
      </c>
      <c r="AI12" s="5"/>
      <c r="AJ12" s="5"/>
      <c r="AK12" s="5">
        <v>5</v>
      </c>
      <c r="AL12" s="5">
        <v>1</v>
      </c>
      <c r="AM12" s="5"/>
      <c r="AN12" s="5"/>
      <c r="AO12" s="5">
        <v>2</v>
      </c>
      <c r="AP12" s="5"/>
      <c r="AQ12" s="5"/>
      <c r="AR12" s="5">
        <f t="shared" si="2"/>
        <v>6</v>
      </c>
      <c r="AS12" s="13"/>
      <c r="AT12" s="3">
        <v>23</v>
      </c>
      <c r="AU12" s="4" t="s">
        <v>134</v>
      </c>
      <c r="AV12" s="4" t="s">
        <v>195</v>
      </c>
      <c r="AW12" s="5">
        <v>3</v>
      </c>
      <c r="AX12" s="5">
        <v>1</v>
      </c>
      <c r="AY12" s="5"/>
      <c r="AZ12" s="5">
        <v>3</v>
      </c>
      <c r="BA12" s="5">
        <v>3</v>
      </c>
      <c r="BB12" s="5">
        <v>2</v>
      </c>
      <c r="BC12" s="5"/>
      <c r="BD12" s="5"/>
      <c r="BE12" s="5"/>
      <c r="BF12" s="5"/>
      <c r="BG12" s="5">
        <f t="shared" si="3"/>
        <v>9</v>
      </c>
      <c r="BH12" s="10"/>
      <c r="BI12" s="3">
        <v>27</v>
      </c>
      <c r="BJ12" s="4" t="s">
        <v>35</v>
      </c>
      <c r="BK12" s="4" t="s">
        <v>432</v>
      </c>
      <c r="BL12" s="5">
        <v>4</v>
      </c>
      <c r="BM12" s="5"/>
      <c r="BN12" s="5">
        <v>3</v>
      </c>
      <c r="BO12" s="5">
        <v>8</v>
      </c>
      <c r="BP12" s="5">
        <v>2</v>
      </c>
      <c r="BQ12" s="5">
        <v>2</v>
      </c>
      <c r="BR12" s="5"/>
      <c r="BS12" s="5">
        <v>1</v>
      </c>
      <c r="BT12" s="5"/>
      <c r="BU12" s="5"/>
      <c r="BV12" s="5">
        <f t="shared" si="4"/>
        <v>11</v>
      </c>
      <c r="BW12" s="13"/>
      <c r="BX12" s="6">
        <v>26</v>
      </c>
      <c r="BY12" s="4" t="s">
        <v>460</v>
      </c>
      <c r="BZ12" s="4" t="s">
        <v>461</v>
      </c>
      <c r="CA12" s="5">
        <v>1</v>
      </c>
      <c r="CB12" s="5"/>
      <c r="CC12" s="5"/>
      <c r="CD12" s="5">
        <v>2</v>
      </c>
      <c r="CE12" s="5"/>
      <c r="CF12" s="5">
        <v>1</v>
      </c>
      <c r="CG12" s="5"/>
      <c r="CH12" s="5">
        <v>1</v>
      </c>
      <c r="CI12" s="5"/>
      <c r="CJ12" s="5"/>
      <c r="CK12" s="5">
        <f t="shared" si="5"/>
        <v>2</v>
      </c>
    </row>
    <row r="13" spans="1:93" x14ac:dyDescent="0.3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 t="shared" si="0"/>
        <v/>
      </c>
      <c r="O13" s="13"/>
      <c r="P13" s="6">
        <v>91</v>
      </c>
      <c r="Q13" s="4" t="s">
        <v>133</v>
      </c>
      <c r="R13" s="4" t="s">
        <v>154</v>
      </c>
      <c r="S13" s="5">
        <v>2</v>
      </c>
      <c r="T13" s="5">
        <v>1</v>
      </c>
      <c r="U13" s="5"/>
      <c r="V13" s="5">
        <v>3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 t="shared" si="1"/>
        <v>7</v>
      </c>
      <c r="AD13" s="10"/>
      <c r="AE13" s="3" t="s">
        <v>66</v>
      </c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 t="shared" si="2"/>
        <v/>
      </c>
      <c r="AS13" s="13"/>
      <c r="AT13" s="6">
        <v>25</v>
      </c>
      <c r="AU13" s="4" t="s">
        <v>100</v>
      </c>
      <c r="AV13" s="4" t="s">
        <v>595</v>
      </c>
      <c r="AW13" s="5">
        <v>7</v>
      </c>
      <c r="AX13" s="5"/>
      <c r="AY13" s="5">
        <v>4</v>
      </c>
      <c r="AZ13" s="5">
        <v>5</v>
      </c>
      <c r="BA13" s="5"/>
      <c r="BB13" s="5">
        <v>1</v>
      </c>
      <c r="BC13" s="5"/>
      <c r="BD13" s="5">
        <v>2</v>
      </c>
      <c r="BE13" s="5"/>
      <c r="BF13" s="5"/>
      <c r="BG13" s="5">
        <f t="shared" si="3"/>
        <v>18</v>
      </c>
      <c r="BH13" s="10"/>
      <c r="BI13" s="6">
        <v>24</v>
      </c>
      <c r="BJ13" s="4" t="s">
        <v>840</v>
      </c>
      <c r="BK13" s="4" t="s">
        <v>364</v>
      </c>
      <c r="BL13" s="5">
        <v>3</v>
      </c>
      <c r="BM13" s="5"/>
      <c r="BN13" s="5"/>
      <c r="BO13" s="5">
        <v>10</v>
      </c>
      <c r="BP13" s="5">
        <v>2</v>
      </c>
      <c r="BQ13" s="5">
        <v>2</v>
      </c>
      <c r="BR13" s="5">
        <v>1</v>
      </c>
      <c r="BS13" s="5">
        <v>1</v>
      </c>
      <c r="BT13" s="5"/>
      <c r="BU13" s="5"/>
      <c r="BV13" s="5">
        <f t="shared" si="4"/>
        <v>6</v>
      </c>
      <c r="BW13" s="13"/>
      <c r="BX13" s="3">
        <v>32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4</v>
      </c>
      <c r="CE13" s="5">
        <v>4</v>
      </c>
      <c r="CF13" s="5">
        <v>1</v>
      </c>
      <c r="CG13" s="5"/>
      <c r="CH13" s="5"/>
      <c r="CI13" s="5"/>
      <c r="CJ13" s="5"/>
      <c r="CK13" s="5">
        <f t="shared" si="5"/>
        <v>7</v>
      </c>
    </row>
    <row r="14" spans="1:93" x14ac:dyDescent="0.3">
      <c r="A14" s="6">
        <v>22</v>
      </c>
      <c r="B14" s="4" t="s">
        <v>356</v>
      </c>
      <c r="C14" s="4" t="s">
        <v>357</v>
      </c>
      <c r="D14" s="5">
        <v>4</v>
      </c>
      <c r="E14" s="5"/>
      <c r="F14" s="5"/>
      <c r="G14" s="5">
        <v>11</v>
      </c>
      <c r="H14" s="5">
        <v>5</v>
      </c>
      <c r="I14" s="5">
        <v>2</v>
      </c>
      <c r="J14" s="5"/>
      <c r="K14" s="5"/>
      <c r="L14" s="5"/>
      <c r="M14" s="5"/>
      <c r="N14" s="5">
        <f t="shared" si="0"/>
        <v>8</v>
      </c>
      <c r="O14" s="13"/>
      <c r="P14" s="6">
        <v>13</v>
      </c>
      <c r="Q14" s="4" t="s">
        <v>26</v>
      </c>
      <c r="R14" s="4" t="s">
        <v>548</v>
      </c>
      <c r="S14" s="5">
        <v>3</v>
      </c>
      <c r="T14" s="5"/>
      <c r="U14" s="5">
        <v>1</v>
      </c>
      <c r="V14" s="5">
        <v>6</v>
      </c>
      <c r="W14" s="5">
        <v>4</v>
      </c>
      <c r="X14" s="5"/>
      <c r="Y14" s="5"/>
      <c r="Z14" s="5">
        <v>2</v>
      </c>
      <c r="AA14" s="5"/>
      <c r="AB14" s="5"/>
      <c r="AC14" s="5">
        <f t="shared" si="1"/>
        <v>7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>
        <v>27</v>
      </c>
      <c r="AU14" s="4" t="s">
        <v>34</v>
      </c>
      <c r="AV14" s="4" t="s">
        <v>201</v>
      </c>
      <c r="AW14" s="5"/>
      <c r="AX14" s="5">
        <v>1</v>
      </c>
      <c r="AY14" s="5">
        <v>2</v>
      </c>
      <c r="AZ14" s="5">
        <v>4</v>
      </c>
      <c r="BA14" s="5">
        <v>5</v>
      </c>
      <c r="BB14" s="5">
        <v>2</v>
      </c>
      <c r="BC14" s="5"/>
      <c r="BD14" s="5"/>
      <c r="BE14" s="5"/>
      <c r="BF14" s="5"/>
      <c r="BG14" s="5">
        <f t="shared" si="3"/>
        <v>5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 t="shared" si="4"/>
        <v/>
      </c>
      <c r="BW14" s="13"/>
      <c r="BX14" s="3">
        <v>34</v>
      </c>
      <c r="BY14" s="4" t="s">
        <v>157</v>
      </c>
      <c r="BZ14" s="4" t="s">
        <v>158</v>
      </c>
      <c r="CA14" s="5">
        <v>1</v>
      </c>
      <c r="CB14" s="5"/>
      <c r="CC14" s="5">
        <v>1</v>
      </c>
      <c r="CD14" s="5">
        <v>4</v>
      </c>
      <c r="CE14" s="5">
        <v>2</v>
      </c>
      <c r="CF14" s="5"/>
      <c r="CG14" s="5"/>
      <c r="CH14" s="5">
        <v>3</v>
      </c>
      <c r="CI14" s="5"/>
      <c r="CJ14" s="5"/>
      <c r="CK14" s="5">
        <f t="shared" si="5"/>
        <v>3</v>
      </c>
    </row>
    <row r="15" spans="1:93" x14ac:dyDescent="0.3">
      <c r="A15" s="6">
        <v>31</v>
      </c>
      <c r="B15" s="4" t="s">
        <v>292</v>
      </c>
      <c r="C15" s="4" t="s">
        <v>899</v>
      </c>
      <c r="D15" s="5">
        <v>2</v>
      </c>
      <c r="E15" s="5">
        <v>2</v>
      </c>
      <c r="F15" s="5">
        <v>3</v>
      </c>
      <c r="G15" s="5">
        <v>3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 t="shared" si="0"/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6">
        <v>6</v>
      </c>
      <c r="AU15" s="4" t="s">
        <v>107</v>
      </c>
      <c r="AV15" s="4" t="s">
        <v>206</v>
      </c>
      <c r="AW15" s="5"/>
      <c r="AX15" s="5"/>
      <c r="AY15" s="5"/>
      <c r="AZ15" s="5">
        <v>3</v>
      </c>
      <c r="BA15" s="5"/>
      <c r="BB15" s="5"/>
      <c r="BC15" s="5"/>
      <c r="BD15" s="5">
        <v>1</v>
      </c>
      <c r="BE15" s="5"/>
      <c r="BF15" s="5"/>
      <c r="BG15" s="5">
        <f t="shared" si="3"/>
        <v>0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 t="shared" si="4"/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11</v>
      </c>
      <c r="E16" s="5">
        <f t="shared" si="6"/>
        <v>6</v>
      </c>
      <c r="F16" s="5">
        <f t="shared" si="6"/>
        <v>11</v>
      </c>
      <c r="G16" s="5">
        <f t="shared" si="6"/>
        <v>38</v>
      </c>
      <c r="H16" s="5">
        <f t="shared" si="6"/>
        <v>16</v>
      </c>
      <c r="I16" s="5">
        <f t="shared" si="6"/>
        <v>7</v>
      </c>
      <c r="J16" s="5">
        <f t="shared" si="6"/>
        <v>2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51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13</v>
      </c>
      <c r="T16" s="5">
        <f t="shared" si="7"/>
        <v>3</v>
      </c>
      <c r="U16" s="5">
        <f t="shared" si="7"/>
        <v>1</v>
      </c>
      <c r="V16" s="5">
        <f t="shared" si="7"/>
        <v>40</v>
      </c>
      <c r="W16" s="5">
        <f t="shared" si="7"/>
        <v>11</v>
      </c>
      <c r="X16" s="5">
        <f t="shared" si="7"/>
        <v>6</v>
      </c>
      <c r="Y16" s="5">
        <f t="shared" si="7"/>
        <v>0</v>
      </c>
      <c r="Z16" s="5">
        <f t="shared" si="7"/>
        <v>10</v>
      </c>
      <c r="AA16" s="5">
        <f t="shared" si="7"/>
        <v>0</v>
      </c>
      <c r="AB16" s="5">
        <f t="shared" si="7"/>
        <v>0</v>
      </c>
      <c r="AC16" s="5">
        <f t="shared" si="7"/>
        <v>36</v>
      </c>
      <c r="AD16" s="10"/>
      <c r="AE16" s="32" t="s">
        <v>67</v>
      </c>
      <c r="AF16" s="33"/>
      <c r="AG16" s="34"/>
      <c r="AH16" s="5">
        <f t="shared" ref="AH16:AR16" si="8">SUM(AH6:AH15)</f>
        <v>13</v>
      </c>
      <c r="AI16" s="5">
        <f t="shared" si="8"/>
        <v>5</v>
      </c>
      <c r="AJ16" s="5">
        <f t="shared" si="8"/>
        <v>2</v>
      </c>
      <c r="AK16" s="5">
        <f t="shared" si="8"/>
        <v>27</v>
      </c>
      <c r="AL16" s="5">
        <f t="shared" si="8"/>
        <v>15</v>
      </c>
      <c r="AM16" s="5">
        <f t="shared" si="8"/>
        <v>4</v>
      </c>
      <c r="AN16" s="5">
        <f t="shared" si="8"/>
        <v>0</v>
      </c>
      <c r="AO16" s="5">
        <f t="shared" si="8"/>
        <v>10</v>
      </c>
      <c r="AP16" s="5">
        <f t="shared" si="8"/>
        <v>0</v>
      </c>
      <c r="AQ16" s="5">
        <f t="shared" si="8"/>
        <v>0</v>
      </c>
      <c r="AR16" s="5">
        <f t="shared" si="8"/>
        <v>43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17</v>
      </c>
      <c r="AX16" s="5">
        <f t="shared" si="9"/>
        <v>5</v>
      </c>
      <c r="AY16" s="5">
        <f t="shared" si="9"/>
        <v>6</v>
      </c>
      <c r="AZ16" s="5">
        <f t="shared" si="9"/>
        <v>31</v>
      </c>
      <c r="BA16" s="5">
        <f t="shared" si="9"/>
        <v>16</v>
      </c>
      <c r="BB16" s="5">
        <f t="shared" si="9"/>
        <v>7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55</v>
      </c>
      <c r="BH16" s="10"/>
      <c r="BI16" s="32" t="s">
        <v>67</v>
      </c>
      <c r="BJ16" s="33"/>
      <c r="BK16" s="34"/>
      <c r="BL16" s="5">
        <f t="shared" ref="BL16:BV16" si="10">SUM(BL6:BL15)</f>
        <v>18</v>
      </c>
      <c r="BM16" s="5">
        <f t="shared" si="10"/>
        <v>1</v>
      </c>
      <c r="BN16" s="5">
        <f t="shared" si="10"/>
        <v>11</v>
      </c>
      <c r="BO16" s="5">
        <f t="shared" si="10"/>
        <v>41</v>
      </c>
      <c r="BP16" s="5">
        <f t="shared" si="10"/>
        <v>11</v>
      </c>
      <c r="BQ16" s="5">
        <f t="shared" si="10"/>
        <v>7</v>
      </c>
      <c r="BR16" s="5">
        <f t="shared" si="10"/>
        <v>4</v>
      </c>
      <c r="BS16" s="5">
        <f t="shared" si="10"/>
        <v>7</v>
      </c>
      <c r="BT16" s="5">
        <f t="shared" si="10"/>
        <v>0</v>
      </c>
      <c r="BU16" s="5">
        <f t="shared" si="10"/>
        <v>0</v>
      </c>
      <c r="BV16" s="5">
        <f t="shared" si="10"/>
        <v>50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11</v>
      </c>
      <c r="CB16" s="5">
        <f t="shared" si="11"/>
        <v>6</v>
      </c>
      <c r="CC16" s="5">
        <f t="shared" si="11"/>
        <v>5</v>
      </c>
      <c r="CD16" s="5">
        <f t="shared" si="11"/>
        <v>31</v>
      </c>
      <c r="CE16" s="5">
        <f t="shared" si="11"/>
        <v>10</v>
      </c>
      <c r="CF16" s="5">
        <f t="shared" si="11"/>
        <v>6</v>
      </c>
      <c r="CG16" s="5">
        <f t="shared" si="11"/>
        <v>0</v>
      </c>
      <c r="CH16" s="5">
        <f t="shared" si="11"/>
        <v>16</v>
      </c>
      <c r="CI16" s="5">
        <f t="shared" si="11"/>
        <v>0</v>
      </c>
      <c r="CJ16" s="5">
        <f t="shared" si="11"/>
        <v>0</v>
      </c>
      <c r="CK16" s="5">
        <f t="shared" si="11"/>
        <v>45</v>
      </c>
    </row>
    <row r="17" spans="1:89" x14ac:dyDescent="0.3">
      <c r="A17" s="26" t="s">
        <v>381</v>
      </c>
      <c r="B17" s="27"/>
      <c r="C17" s="28" t="s">
        <v>6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125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521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1050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1050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1050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5" thickTop="1" thickBot="1" x14ac:dyDescent="0.35">
      <c r="A20" s="120" t="s">
        <v>358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2"/>
      <c r="O20" s="11" t="s">
        <v>380</v>
      </c>
      <c r="P20" s="62" t="s">
        <v>160</v>
      </c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4"/>
      <c r="AD20" s="10"/>
      <c r="AE20" s="106" t="s">
        <v>210</v>
      </c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1" t="s">
        <v>380</v>
      </c>
      <c r="AT20" s="114" t="s">
        <v>5</v>
      </c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6"/>
      <c r="BH20" s="10"/>
      <c r="BI20" s="123" t="s">
        <v>408</v>
      </c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5"/>
      <c r="BW20" s="11" t="s">
        <v>380</v>
      </c>
      <c r="BX20" s="40" t="s">
        <v>69</v>
      </c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</row>
    <row r="21" spans="1:89" ht="14.5" thickTop="1" x14ac:dyDescent="0.3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>
        <v>0</v>
      </c>
      <c r="Q22" s="4" t="s">
        <v>322</v>
      </c>
      <c r="R22" s="4" t="s">
        <v>402</v>
      </c>
      <c r="S22" s="5">
        <v>1</v>
      </c>
      <c r="T22" s="5"/>
      <c r="U22" s="5"/>
      <c r="V22" s="5">
        <v>1</v>
      </c>
      <c r="W22" s="5">
        <v>1</v>
      </c>
      <c r="X22" s="5"/>
      <c r="Y22" s="5"/>
      <c r="Z22" s="5"/>
      <c r="AA22" s="5"/>
      <c r="AB22" s="5"/>
      <c r="AC22" s="5">
        <f t="shared" ref="AC22:AC31" si="13">IF(Q22="","",(S22*2)+(T22*3)+U22*1)</f>
        <v>2</v>
      </c>
      <c r="AD22" s="10"/>
      <c r="AE22" s="3">
        <v>1</v>
      </c>
      <c r="AF22" s="4" t="s">
        <v>214</v>
      </c>
      <c r="AG22" s="4" t="s">
        <v>215</v>
      </c>
      <c r="AH22" s="5">
        <v>3</v>
      </c>
      <c r="AI22" s="5">
        <v>1</v>
      </c>
      <c r="AJ22" s="5">
        <v>2</v>
      </c>
      <c r="AK22" s="5">
        <v>1</v>
      </c>
      <c r="AL22" s="5">
        <v>5</v>
      </c>
      <c r="AM22" s="5">
        <v>3</v>
      </c>
      <c r="AN22" s="5"/>
      <c r="AO22" s="5">
        <v>3</v>
      </c>
      <c r="AP22" s="5"/>
      <c r="AQ22" s="5"/>
      <c r="AR22" s="5">
        <f t="shared" ref="AR22:AR31" si="14">IF(AF22="","",(AH22*2)+(AI22*3)+AJ22*1)</f>
        <v>11</v>
      </c>
      <c r="AS22" s="13"/>
      <c r="AT22" s="3">
        <v>3</v>
      </c>
      <c r="AU22" s="4" t="s">
        <v>24</v>
      </c>
      <c r="AV22" s="4" t="s">
        <v>25</v>
      </c>
      <c r="AW22" s="5"/>
      <c r="AX22" s="5"/>
      <c r="AY22" s="5">
        <v>1</v>
      </c>
      <c r="AZ22" s="5">
        <v>2</v>
      </c>
      <c r="BA22" s="5">
        <v>6</v>
      </c>
      <c r="BB22" s="5">
        <v>4</v>
      </c>
      <c r="BC22" s="5"/>
      <c r="BD22" s="5">
        <v>1</v>
      </c>
      <c r="BE22" s="5"/>
      <c r="BF22" s="5"/>
      <c r="BG22" s="5">
        <f t="shared" ref="BG22:BG31" si="15">IF(AU22="","",(AW22*2)+(AX22*3)+AY22*1)</f>
        <v>1</v>
      </c>
      <c r="BH22" s="10"/>
      <c r="BI22" s="3">
        <v>0</v>
      </c>
      <c r="BJ22" s="4" t="s">
        <v>301</v>
      </c>
      <c r="BK22" s="4" t="s">
        <v>231</v>
      </c>
      <c r="BL22" s="5">
        <v>1</v>
      </c>
      <c r="BM22" s="5"/>
      <c r="BN22" s="5">
        <v>2</v>
      </c>
      <c r="BO22" s="5">
        <v>5</v>
      </c>
      <c r="BP22" s="5"/>
      <c r="BQ22" s="5">
        <v>1</v>
      </c>
      <c r="BR22" s="5">
        <v>2</v>
      </c>
      <c r="BS22" s="5">
        <v>3</v>
      </c>
      <c r="BT22" s="5"/>
      <c r="BU22" s="5"/>
      <c r="BV22" s="5">
        <f t="shared" ref="BV22:BV31" si="16">IF(BJ22="","",(BL22*2)+(BM22*3)+BN22*1)</f>
        <v>4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 t="shared" ref="CK22:CK31" si="17">IF(BY22="","",(CA22*2)+(CB22*3)+CC22*1)</f>
        <v/>
      </c>
    </row>
    <row r="23" spans="1:89" x14ac:dyDescent="0.3">
      <c r="A23" s="6">
        <v>0</v>
      </c>
      <c r="B23" s="4" t="s">
        <v>35</v>
      </c>
      <c r="C23" s="4" t="s">
        <v>292</v>
      </c>
      <c r="D23" s="5">
        <v>4</v>
      </c>
      <c r="E23" s="5">
        <v>1</v>
      </c>
      <c r="F23" s="5">
        <v>2</v>
      </c>
      <c r="G23" s="5">
        <v>13</v>
      </c>
      <c r="H23" s="5">
        <v>3</v>
      </c>
      <c r="I23" s="5">
        <v>3</v>
      </c>
      <c r="J23" s="5"/>
      <c r="K23" s="5"/>
      <c r="L23" s="5"/>
      <c r="M23" s="5"/>
      <c r="N23" s="5">
        <f t="shared" si="12"/>
        <v>13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3</v>
      </c>
      <c r="V23" s="5">
        <v>5</v>
      </c>
      <c r="W23" s="5">
        <v>3</v>
      </c>
      <c r="X23" s="5">
        <v>6</v>
      </c>
      <c r="Y23" s="5"/>
      <c r="Z23" s="5">
        <v>1</v>
      </c>
      <c r="AA23" s="5"/>
      <c r="AB23" s="5"/>
      <c r="AC23" s="5">
        <f t="shared" si="13"/>
        <v>10</v>
      </c>
      <c r="AD23" s="10"/>
      <c r="AE23" s="3">
        <v>3</v>
      </c>
      <c r="AF23" s="4" t="s">
        <v>221</v>
      </c>
      <c r="AG23" s="4" t="s">
        <v>222</v>
      </c>
      <c r="AH23" s="5">
        <v>2</v>
      </c>
      <c r="AI23" s="5">
        <v>1</v>
      </c>
      <c r="AJ23" s="5"/>
      <c r="AK23" s="5">
        <v>3</v>
      </c>
      <c r="AL23" s="5">
        <v>1</v>
      </c>
      <c r="AM23" s="5"/>
      <c r="AN23" s="5"/>
      <c r="AO23" s="5">
        <v>1</v>
      </c>
      <c r="AP23" s="5"/>
      <c r="AQ23" s="5"/>
      <c r="AR23" s="5">
        <f t="shared" si="14"/>
        <v>7</v>
      </c>
      <c r="AS23" s="13"/>
      <c r="AT23" s="6">
        <v>4</v>
      </c>
      <c r="AU23" s="4" t="s">
        <v>60</v>
      </c>
      <c r="AV23" s="4" t="s">
        <v>61</v>
      </c>
      <c r="AW23" s="5"/>
      <c r="AX23" s="5">
        <v>1</v>
      </c>
      <c r="AY23" s="5"/>
      <c r="AZ23" s="5">
        <v>3</v>
      </c>
      <c r="BA23" s="5">
        <v>2</v>
      </c>
      <c r="BB23" s="5"/>
      <c r="BC23" s="5">
        <v>1</v>
      </c>
      <c r="BD23" s="5">
        <v>1</v>
      </c>
      <c r="BE23" s="5"/>
      <c r="BF23" s="5"/>
      <c r="BG23" s="5">
        <f t="shared" si="15"/>
        <v>3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 t="shared" si="16"/>
        <v/>
      </c>
      <c r="BW23" s="13"/>
      <c r="BX23" s="3">
        <v>8</v>
      </c>
      <c r="BY23" s="4" t="s">
        <v>73</v>
      </c>
      <c r="BZ23" s="4" t="s">
        <v>74</v>
      </c>
      <c r="CA23" s="5">
        <v>3</v>
      </c>
      <c r="CB23" s="5"/>
      <c r="CC23" s="5">
        <v>1</v>
      </c>
      <c r="CD23" s="5">
        <v>5</v>
      </c>
      <c r="CE23" s="5">
        <v>1</v>
      </c>
      <c r="CF23" s="5"/>
      <c r="CG23" s="5">
        <v>3</v>
      </c>
      <c r="CH23" s="5">
        <v>1</v>
      </c>
      <c r="CI23" s="5"/>
      <c r="CJ23" s="5"/>
      <c r="CK23" s="5">
        <f t="shared" si="17"/>
        <v>7</v>
      </c>
    </row>
    <row r="24" spans="1:89" x14ac:dyDescent="0.3">
      <c r="A24" s="6">
        <v>5</v>
      </c>
      <c r="B24" s="4" t="s">
        <v>134</v>
      </c>
      <c r="C24" s="4" t="s">
        <v>362</v>
      </c>
      <c r="D24" s="5">
        <v>8</v>
      </c>
      <c r="E24" s="5"/>
      <c r="F24" s="5"/>
      <c r="G24" s="5">
        <v>6</v>
      </c>
      <c r="H24" s="5">
        <v>2</v>
      </c>
      <c r="I24" s="5">
        <v>1</v>
      </c>
      <c r="J24" s="5"/>
      <c r="K24" s="5">
        <v>1</v>
      </c>
      <c r="L24" s="5"/>
      <c r="M24" s="5"/>
      <c r="N24" s="5">
        <f t="shared" si="12"/>
        <v>16</v>
      </c>
      <c r="O24" s="13"/>
      <c r="P24" s="3">
        <v>4</v>
      </c>
      <c r="Q24" s="4" t="s">
        <v>171</v>
      </c>
      <c r="R24" s="4" t="s">
        <v>172</v>
      </c>
      <c r="S24" s="5">
        <v>5</v>
      </c>
      <c r="T24" s="5"/>
      <c r="U24" s="5">
        <v>1</v>
      </c>
      <c r="V24" s="5">
        <v>2</v>
      </c>
      <c r="W24" s="5">
        <v>1</v>
      </c>
      <c r="X24" s="5">
        <v>1</v>
      </c>
      <c r="Y24" s="5">
        <v>1</v>
      </c>
      <c r="Z24" s="5">
        <v>2</v>
      </c>
      <c r="AA24" s="5"/>
      <c r="AB24" s="5"/>
      <c r="AC24" s="5">
        <f t="shared" si="13"/>
        <v>11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7</v>
      </c>
      <c r="AU24" s="4" t="s">
        <v>22</v>
      </c>
      <c r="AV24" s="4" t="s">
        <v>38</v>
      </c>
      <c r="AW24" s="5">
        <v>1</v>
      </c>
      <c r="AX24" s="5"/>
      <c r="AY24" s="5"/>
      <c r="AZ24" s="5">
        <v>5</v>
      </c>
      <c r="BA24" s="5">
        <v>3</v>
      </c>
      <c r="BB24" s="5"/>
      <c r="BC24" s="5"/>
      <c r="BD24" s="5">
        <v>3</v>
      </c>
      <c r="BE24" s="5"/>
      <c r="BF24" s="5"/>
      <c r="BG24" s="5">
        <f t="shared" si="15"/>
        <v>2</v>
      </c>
      <c r="BH24" s="10"/>
      <c r="BI24" s="3">
        <v>7</v>
      </c>
      <c r="BJ24" s="4" t="s">
        <v>534</v>
      </c>
      <c r="BK24" s="4" t="s">
        <v>535</v>
      </c>
      <c r="BL24" s="5"/>
      <c r="BM24" s="5">
        <v>1</v>
      </c>
      <c r="BN24" s="5"/>
      <c r="BO24" s="5">
        <v>1</v>
      </c>
      <c r="BP24" s="5"/>
      <c r="BQ24" s="5"/>
      <c r="BR24" s="5"/>
      <c r="BS24" s="5">
        <v>3</v>
      </c>
      <c r="BT24" s="5"/>
      <c r="BU24" s="5"/>
      <c r="BV24" s="5">
        <f t="shared" si="16"/>
        <v>3</v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 t="shared" si="17"/>
        <v/>
      </c>
    </row>
    <row r="25" spans="1:89" x14ac:dyDescent="0.3">
      <c r="A25" s="6">
        <v>8</v>
      </c>
      <c r="B25" s="4" t="s">
        <v>65</v>
      </c>
      <c r="C25" s="4" t="s">
        <v>366</v>
      </c>
      <c r="D25" s="5"/>
      <c r="E25" s="5"/>
      <c r="F25" s="5"/>
      <c r="G25" s="5">
        <v>5</v>
      </c>
      <c r="H25" s="5"/>
      <c r="I25" s="5"/>
      <c r="J25" s="5"/>
      <c r="K25" s="5">
        <v>1</v>
      </c>
      <c r="L25" s="5"/>
      <c r="M25" s="5"/>
      <c r="N25" s="5">
        <f t="shared" si="12"/>
        <v>0</v>
      </c>
      <c r="O25" s="13"/>
      <c r="P25" s="3">
        <v>8</v>
      </c>
      <c r="Q25" s="4" t="s">
        <v>45</v>
      </c>
      <c r="R25" s="4" t="s">
        <v>176</v>
      </c>
      <c r="S25" s="5"/>
      <c r="T25" s="5"/>
      <c r="U25" s="5"/>
      <c r="V25" s="5">
        <v>5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 t="shared" si="13"/>
        <v>0</v>
      </c>
      <c r="AD25" s="10"/>
      <c r="AE25" s="6">
        <v>9</v>
      </c>
      <c r="AF25" s="4" t="s">
        <v>931</v>
      </c>
      <c r="AG25" s="4" t="s">
        <v>932</v>
      </c>
      <c r="AH25" s="5">
        <v>6</v>
      </c>
      <c r="AI25" s="5"/>
      <c r="AJ25" s="5">
        <v>2</v>
      </c>
      <c r="AK25" s="5">
        <v>9</v>
      </c>
      <c r="AL25" s="5">
        <v>5</v>
      </c>
      <c r="AM25" s="5">
        <v>4</v>
      </c>
      <c r="AN25" s="5"/>
      <c r="AO25" s="5">
        <v>4</v>
      </c>
      <c r="AP25" s="5"/>
      <c r="AQ25" s="5"/>
      <c r="AR25" s="5">
        <f t="shared" si="14"/>
        <v>14</v>
      </c>
      <c r="AS25" s="13"/>
      <c r="AT25" s="3">
        <v>8</v>
      </c>
      <c r="AU25" s="4" t="s">
        <v>29</v>
      </c>
      <c r="AV25" s="4" t="s">
        <v>30</v>
      </c>
      <c r="AW25" s="5">
        <v>3</v>
      </c>
      <c r="AX25" s="5"/>
      <c r="AY25" s="5"/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 t="shared" si="15"/>
        <v>6</v>
      </c>
      <c r="BH25" s="10"/>
      <c r="BI25" s="6">
        <v>8</v>
      </c>
      <c r="BJ25" s="4" t="s">
        <v>271</v>
      </c>
      <c r="BK25" s="4" t="s">
        <v>537</v>
      </c>
      <c r="BL25" s="5">
        <v>2</v>
      </c>
      <c r="BM25" s="5">
        <v>1</v>
      </c>
      <c r="BN25" s="5"/>
      <c r="BO25" s="5">
        <v>3</v>
      </c>
      <c r="BP25" s="5">
        <v>1</v>
      </c>
      <c r="BQ25" s="5">
        <v>2</v>
      </c>
      <c r="BR25" s="5"/>
      <c r="BS25" s="5"/>
      <c r="BT25" s="5"/>
      <c r="BU25" s="5"/>
      <c r="BV25" s="5">
        <f t="shared" si="16"/>
        <v>7</v>
      </c>
      <c r="BW25" s="13"/>
      <c r="BX25" s="3">
        <v>11</v>
      </c>
      <c r="BY25" s="4" t="s">
        <v>86</v>
      </c>
      <c r="BZ25" s="4" t="s">
        <v>87</v>
      </c>
      <c r="CA25" s="5">
        <v>7</v>
      </c>
      <c r="CB25" s="5">
        <v>1</v>
      </c>
      <c r="CC25" s="5">
        <v>1</v>
      </c>
      <c r="CD25" s="5">
        <v>4</v>
      </c>
      <c r="CE25" s="5"/>
      <c r="CF25" s="5"/>
      <c r="CG25" s="5"/>
      <c r="CH25" s="5">
        <v>1</v>
      </c>
      <c r="CI25" s="5"/>
      <c r="CJ25" s="5"/>
      <c r="CK25" s="5">
        <f t="shared" si="17"/>
        <v>18</v>
      </c>
    </row>
    <row r="26" spans="1:89" x14ac:dyDescent="0.3">
      <c r="A26" s="6">
        <v>11</v>
      </c>
      <c r="B26" s="4" t="s">
        <v>118</v>
      </c>
      <c r="C26" s="4" t="s">
        <v>367</v>
      </c>
      <c r="D26" s="5">
        <v>2</v>
      </c>
      <c r="E26" s="5">
        <v>1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 t="shared" si="12"/>
        <v>7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10</v>
      </c>
      <c r="AF26" s="4" t="s">
        <v>60</v>
      </c>
      <c r="AG26" s="4" t="s">
        <v>241</v>
      </c>
      <c r="AH26" s="5"/>
      <c r="AI26" s="5">
        <v>3</v>
      </c>
      <c r="AJ26" s="5"/>
      <c r="AK26" s="5">
        <v>1</v>
      </c>
      <c r="AL26" s="5">
        <v>2</v>
      </c>
      <c r="AM26" s="5">
        <v>2</v>
      </c>
      <c r="AN26" s="5"/>
      <c r="AO26" s="5"/>
      <c r="AP26" s="5"/>
      <c r="AQ26" s="5"/>
      <c r="AR26" s="5">
        <f t="shared" si="14"/>
        <v>9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 t="shared" si="15"/>
        <v/>
      </c>
      <c r="BH26" s="10"/>
      <c r="BI26" s="6">
        <v>11</v>
      </c>
      <c r="BJ26" s="4" t="s">
        <v>232</v>
      </c>
      <c r="BK26" s="4" t="s">
        <v>526</v>
      </c>
      <c r="BL26" s="5"/>
      <c r="BM26" s="5"/>
      <c r="BN26" s="5"/>
      <c r="BO26" s="5">
        <v>4</v>
      </c>
      <c r="BP26" s="5">
        <v>1</v>
      </c>
      <c r="BQ26" s="5">
        <v>1</v>
      </c>
      <c r="BR26" s="5"/>
      <c r="BS26" s="5">
        <v>2</v>
      </c>
      <c r="BT26" s="5"/>
      <c r="BU26" s="5"/>
      <c r="BV26" s="5">
        <f t="shared" si="16"/>
        <v>0</v>
      </c>
      <c r="BW26" s="13"/>
      <c r="BX26" s="6">
        <v>15</v>
      </c>
      <c r="BY26" s="4" t="s">
        <v>95</v>
      </c>
      <c r="BZ26" s="4" t="s">
        <v>96</v>
      </c>
      <c r="CA26" s="5">
        <v>1</v>
      </c>
      <c r="CB26" s="5"/>
      <c r="CC26" s="5"/>
      <c r="CD26" s="5">
        <v>4</v>
      </c>
      <c r="CE26" s="5"/>
      <c r="CF26" s="5"/>
      <c r="CG26" s="5">
        <v>3</v>
      </c>
      <c r="CH26" s="5"/>
      <c r="CI26" s="5"/>
      <c r="CJ26" s="5"/>
      <c r="CK26" s="5">
        <f t="shared" si="17"/>
        <v>2</v>
      </c>
    </row>
    <row r="27" spans="1:89" x14ac:dyDescent="0.3">
      <c r="A27" s="3">
        <v>15</v>
      </c>
      <c r="B27" s="4" t="s">
        <v>173</v>
      </c>
      <c r="C27" s="4" t="s">
        <v>174</v>
      </c>
      <c r="D27" s="5"/>
      <c r="E27" s="5"/>
      <c r="F27" s="5"/>
      <c r="G27" s="5">
        <v>5</v>
      </c>
      <c r="H27" s="5">
        <v>3</v>
      </c>
      <c r="I27" s="5">
        <v>1</v>
      </c>
      <c r="J27" s="5"/>
      <c r="K27" s="5"/>
      <c r="L27" s="5"/>
      <c r="M27" s="5"/>
      <c r="N27" s="5">
        <f t="shared" si="12"/>
        <v>0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6">
        <v>14</v>
      </c>
      <c r="AF27" s="4" t="s">
        <v>234</v>
      </c>
      <c r="AG27" s="4" t="s">
        <v>235</v>
      </c>
      <c r="AH27" s="5">
        <v>1</v>
      </c>
      <c r="AI27" s="5"/>
      <c r="AJ27" s="5">
        <v>1</v>
      </c>
      <c r="AK27" s="5"/>
      <c r="AL27" s="5"/>
      <c r="AM27" s="5"/>
      <c r="AN27" s="5"/>
      <c r="AO27" s="5">
        <v>1</v>
      </c>
      <c r="AP27" s="5"/>
      <c r="AQ27" s="5"/>
      <c r="AR27" s="5">
        <f t="shared" si="14"/>
        <v>3</v>
      </c>
      <c r="AS27" s="13"/>
      <c r="AT27" s="6">
        <v>17</v>
      </c>
      <c r="AU27" s="4" t="s">
        <v>47</v>
      </c>
      <c r="AV27" s="4" t="s">
        <v>48</v>
      </c>
      <c r="AW27" s="5">
        <v>6</v>
      </c>
      <c r="AX27" s="5"/>
      <c r="AY27" s="5">
        <v>6</v>
      </c>
      <c r="AZ27" s="5">
        <v>8</v>
      </c>
      <c r="BA27" s="5">
        <v>1</v>
      </c>
      <c r="BB27" s="5">
        <v>1</v>
      </c>
      <c r="BC27" s="5"/>
      <c r="BD27" s="5">
        <v>4</v>
      </c>
      <c r="BE27" s="5"/>
      <c r="BF27" s="5"/>
      <c r="BG27" s="5">
        <f t="shared" si="15"/>
        <v>18</v>
      </c>
      <c r="BH27" s="10"/>
      <c r="BI27" s="3">
        <v>14</v>
      </c>
      <c r="BJ27" s="4" t="s">
        <v>529</v>
      </c>
      <c r="BK27" s="4" t="s">
        <v>530</v>
      </c>
      <c r="BL27" s="5">
        <v>2</v>
      </c>
      <c r="BM27" s="5">
        <v>3</v>
      </c>
      <c r="BN27" s="5">
        <v>2</v>
      </c>
      <c r="BO27" s="5">
        <v>11</v>
      </c>
      <c r="BP27" s="5"/>
      <c r="BQ27" s="5">
        <v>1</v>
      </c>
      <c r="BR27" s="5">
        <v>1</v>
      </c>
      <c r="BS27" s="5"/>
      <c r="BT27" s="5"/>
      <c r="BU27" s="5"/>
      <c r="BV27" s="5">
        <f t="shared" si="16"/>
        <v>15</v>
      </c>
      <c r="BW27" s="13"/>
      <c r="BX27" s="3">
        <v>23</v>
      </c>
      <c r="BY27" s="4" t="s">
        <v>60</v>
      </c>
      <c r="BZ27" s="4" t="s">
        <v>102</v>
      </c>
      <c r="CA27" s="5">
        <v>3</v>
      </c>
      <c r="CB27" s="5"/>
      <c r="CC27" s="5"/>
      <c r="CD27" s="5">
        <v>10</v>
      </c>
      <c r="CE27" s="5">
        <v>3</v>
      </c>
      <c r="CF27" s="5"/>
      <c r="CG27" s="5"/>
      <c r="CH27" s="5">
        <v>4</v>
      </c>
      <c r="CI27" s="5"/>
      <c r="CJ27" s="5"/>
      <c r="CK27" s="5">
        <f t="shared" si="17"/>
        <v>6</v>
      </c>
    </row>
    <row r="28" spans="1:89" x14ac:dyDescent="0.3">
      <c r="A28" s="6">
        <v>35</v>
      </c>
      <c r="B28" s="4" t="s">
        <v>371</v>
      </c>
      <c r="C28" s="4" t="s">
        <v>372</v>
      </c>
      <c r="D28" s="5">
        <v>2</v>
      </c>
      <c r="E28" s="5">
        <v>1</v>
      </c>
      <c r="F28" s="5"/>
      <c r="G28" s="5">
        <v>6</v>
      </c>
      <c r="H28" s="5">
        <v>1</v>
      </c>
      <c r="I28" s="5"/>
      <c r="J28" s="5"/>
      <c r="K28" s="5">
        <v>1</v>
      </c>
      <c r="L28" s="5"/>
      <c r="M28" s="5"/>
      <c r="N28" s="5">
        <f t="shared" si="12"/>
        <v>7</v>
      </c>
      <c r="O28" s="13"/>
      <c r="P28" s="3">
        <v>25</v>
      </c>
      <c r="Q28" s="4" t="s">
        <v>193</v>
      </c>
      <c r="R28" s="4" t="s">
        <v>194</v>
      </c>
      <c r="S28" s="5"/>
      <c r="T28" s="5"/>
      <c r="U28" s="5"/>
      <c r="V28" s="5">
        <v>8</v>
      </c>
      <c r="W28" s="5"/>
      <c r="X28" s="5"/>
      <c r="Y28" s="5"/>
      <c r="Z28" s="5">
        <v>2</v>
      </c>
      <c r="AA28" s="5"/>
      <c r="AB28" s="5"/>
      <c r="AC28" s="5">
        <f t="shared" si="13"/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19" t="s">
        <v>496</v>
      </c>
      <c r="AU28" s="4" t="s">
        <v>43</v>
      </c>
      <c r="AV28" s="4" t="s">
        <v>44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>
        <f t="shared" si="15"/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 t="shared" si="16"/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 t="shared" si="17"/>
        <v/>
      </c>
    </row>
    <row r="29" spans="1:89" x14ac:dyDescent="0.3">
      <c r="A29" s="3">
        <v>52</v>
      </c>
      <c r="B29" s="4" t="s">
        <v>24</v>
      </c>
      <c r="C29" s="4" t="s">
        <v>388</v>
      </c>
      <c r="D29" s="5">
        <v>7</v>
      </c>
      <c r="E29" s="5"/>
      <c r="F29" s="5">
        <v>2</v>
      </c>
      <c r="G29" s="5">
        <v>10</v>
      </c>
      <c r="H29" s="5">
        <v>2</v>
      </c>
      <c r="I29" s="5">
        <v>1</v>
      </c>
      <c r="J29" s="5">
        <v>1</v>
      </c>
      <c r="K29" s="5">
        <v>1</v>
      </c>
      <c r="L29" s="5"/>
      <c r="M29" s="5"/>
      <c r="N29" s="5">
        <f t="shared" si="12"/>
        <v>16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 t="shared" si="13"/>
        <v/>
      </c>
      <c r="AD29" s="10"/>
      <c r="AE29" s="6">
        <v>2</v>
      </c>
      <c r="AF29" s="4" t="s">
        <v>262</v>
      </c>
      <c r="AG29" s="4" t="s">
        <v>1048</v>
      </c>
      <c r="AH29" s="5">
        <v>5</v>
      </c>
      <c r="AI29" s="5">
        <v>1</v>
      </c>
      <c r="AJ29" s="5">
        <v>2</v>
      </c>
      <c r="AK29" s="5">
        <v>6</v>
      </c>
      <c r="AL29" s="5">
        <v>1</v>
      </c>
      <c r="AM29" s="5">
        <v>2</v>
      </c>
      <c r="AN29" s="5"/>
      <c r="AO29" s="5">
        <v>4</v>
      </c>
      <c r="AP29" s="5"/>
      <c r="AQ29" s="5"/>
      <c r="AR29" s="5">
        <f t="shared" si="14"/>
        <v>15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6">
        <v>44</v>
      </c>
      <c r="BY29" s="4" t="s">
        <v>106</v>
      </c>
      <c r="BZ29" s="4" t="s">
        <v>119</v>
      </c>
      <c r="CA29" s="5">
        <v>4</v>
      </c>
      <c r="CB29" s="5"/>
      <c r="CC29" s="5">
        <v>1</v>
      </c>
      <c r="CD29" s="5">
        <v>3</v>
      </c>
      <c r="CE29" s="5">
        <v>2</v>
      </c>
      <c r="CF29" s="5">
        <v>1</v>
      </c>
      <c r="CG29" s="5"/>
      <c r="CH29" s="5">
        <v>3</v>
      </c>
      <c r="CI29" s="5"/>
      <c r="CJ29" s="5"/>
      <c r="CK29" s="5">
        <f t="shared" si="17"/>
        <v>9</v>
      </c>
    </row>
    <row r="30" spans="1:89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3">
        <v>38</v>
      </c>
      <c r="Q30" s="4" t="s">
        <v>204</v>
      </c>
      <c r="R30" s="4" t="s">
        <v>205</v>
      </c>
      <c r="S30" s="5">
        <v>7</v>
      </c>
      <c r="T30" s="5"/>
      <c r="U30" s="5"/>
      <c r="V30" s="5">
        <v>6</v>
      </c>
      <c r="W30" s="5">
        <v>2</v>
      </c>
      <c r="X30" s="5"/>
      <c r="Y30" s="5">
        <v>1</v>
      </c>
      <c r="Z30" s="5">
        <v>1</v>
      </c>
      <c r="AA30" s="5"/>
      <c r="AB30" s="5"/>
      <c r="AC30" s="5">
        <f t="shared" si="13"/>
        <v>14</v>
      </c>
      <c r="AD30" s="10"/>
      <c r="AE30" s="3">
        <v>35</v>
      </c>
      <c r="AF30" s="4" t="s">
        <v>131</v>
      </c>
      <c r="AG30" s="4" t="s">
        <v>251</v>
      </c>
      <c r="AH30" s="5"/>
      <c r="AI30" s="5">
        <v>1</v>
      </c>
      <c r="AJ30" s="5"/>
      <c r="AK30" s="5">
        <v>2</v>
      </c>
      <c r="AL30" s="5">
        <v>4</v>
      </c>
      <c r="AM30" s="5">
        <v>1</v>
      </c>
      <c r="AN30" s="5"/>
      <c r="AO30" s="5"/>
      <c r="AP30" s="5"/>
      <c r="AQ30" s="5"/>
      <c r="AR30" s="5">
        <f t="shared" si="14"/>
        <v>3</v>
      </c>
      <c r="AS30" s="13"/>
      <c r="AT30" s="3">
        <v>42</v>
      </c>
      <c r="AU30" s="4" t="s">
        <v>26</v>
      </c>
      <c r="AV30" s="4" t="s">
        <v>138</v>
      </c>
      <c r="AW30" s="5"/>
      <c r="AX30" s="5"/>
      <c r="AY30" s="5">
        <v>1</v>
      </c>
      <c r="AZ30" s="5">
        <v>3</v>
      </c>
      <c r="BA30" s="5"/>
      <c r="BB30" s="5">
        <v>1</v>
      </c>
      <c r="BC30" s="5"/>
      <c r="BD30" s="5">
        <v>1</v>
      </c>
      <c r="BE30" s="5"/>
      <c r="BF30" s="5"/>
      <c r="BG30" s="5">
        <f t="shared" si="15"/>
        <v>1</v>
      </c>
      <c r="BH30" s="10"/>
      <c r="BI30" s="8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 t="shared" si="16"/>
        <v/>
      </c>
      <c r="BW30" s="13"/>
      <c r="BX30" s="3">
        <v>91</v>
      </c>
      <c r="BY30" s="4" t="s">
        <v>386</v>
      </c>
      <c r="BZ30" s="4" t="s">
        <v>387</v>
      </c>
      <c r="CA30" s="5">
        <v>1</v>
      </c>
      <c r="CB30" s="5">
        <v>3</v>
      </c>
      <c r="CC30" s="5"/>
      <c r="CD30" s="5">
        <v>8</v>
      </c>
      <c r="CE30" s="5">
        <v>1</v>
      </c>
      <c r="CF30" s="5"/>
      <c r="CG30" s="5"/>
      <c r="CH30" s="5">
        <v>2</v>
      </c>
      <c r="CI30" s="5"/>
      <c r="CJ30" s="5"/>
      <c r="CK30" s="5">
        <f t="shared" si="17"/>
        <v>11</v>
      </c>
    </row>
    <row r="31" spans="1:89" x14ac:dyDescent="0.3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 t="shared" si="12"/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3</v>
      </c>
      <c r="U31" s="5"/>
      <c r="V31" s="5">
        <v>3</v>
      </c>
      <c r="W31" s="5"/>
      <c r="X31" s="5"/>
      <c r="Y31" s="5"/>
      <c r="Z31" s="5"/>
      <c r="AA31" s="5"/>
      <c r="AB31" s="5"/>
      <c r="AC31" s="5">
        <f t="shared" si="13"/>
        <v>9</v>
      </c>
      <c r="AD31" s="10"/>
      <c r="AE31" s="3">
        <v>36</v>
      </c>
      <c r="AF31" s="4" t="s">
        <v>252</v>
      </c>
      <c r="AG31" s="4" t="s">
        <v>253</v>
      </c>
      <c r="AH31" s="5">
        <v>2</v>
      </c>
      <c r="AI31" s="5"/>
      <c r="AJ31" s="5"/>
      <c r="AK31" s="5">
        <v>4</v>
      </c>
      <c r="AL31" s="5">
        <v>4</v>
      </c>
      <c r="AM31" s="5"/>
      <c r="AN31" s="5">
        <v>1</v>
      </c>
      <c r="AO31" s="5"/>
      <c r="AP31" s="5"/>
      <c r="AQ31" s="5"/>
      <c r="AR31" s="5">
        <f t="shared" si="14"/>
        <v>4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6"/>
      <c r="BY31" s="4" t="s">
        <v>1054</v>
      </c>
      <c r="BZ31" s="4" t="s">
        <v>556</v>
      </c>
      <c r="CA31" s="5"/>
      <c r="CB31" s="5"/>
      <c r="CC31" s="5">
        <v>1</v>
      </c>
      <c r="CD31" s="5"/>
      <c r="CE31" s="5"/>
      <c r="CF31" s="5"/>
      <c r="CG31" s="5"/>
      <c r="CH31" s="5"/>
      <c r="CI31" s="5"/>
      <c r="CJ31" s="5"/>
      <c r="CK31" s="5">
        <f t="shared" si="17"/>
        <v>1</v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23</v>
      </c>
      <c r="E32" s="5">
        <f t="shared" si="18"/>
        <v>3</v>
      </c>
      <c r="F32" s="5">
        <f t="shared" si="18"/>
        <v>4</v>
      </c>
      <c r="G32" s="5">
        <f t="shared" si="18"/>
        <v>48</v>
      </c>
      <c r="H32" s="5">
        <f t="shared" si="18"/>
        <v>11</v>
      </c>
      <c r="I32" s="5">
        <f t="shared" si="18"/>
        <v>6</v>
      </c>
      <c r="J32" s="5">
        <f t="shared" si="18"/>
        <v>1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59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15</v>
      </c>
      <c r="T32" s="5">
        <f t="shared" si="19"/>
        <v>4</v>
      </c>
      <c r="U32" s="5">
        <f t="shared" si="19"/>
        <v>4</v>
      </c>
      <c r="V32" s="5">
        <f t="shared" si="19"/>
        <v>30</v>
      </c>
      <c r="W32" s="5">
        <f t="shared" si="19"/>
        <v>8</v>
      </c>
      <c r="X32" s="5">
        <f t="shared" si="19"/>
        <v>8</v>
      </c>
      <c r="Y32" s="5">
        <f t="shared" si="19"/>
        <v>3</v>
      </c>
      <c r="Z32" s="5">
        <f t="shared" si="19"/>
        <v>7</v>
      </c>
      <c r="AA32" s="5">
        <f t="shared" si="19"/>
        <v>0</v>
      </c>
      <c r="AB32" s="5">
        <f t="shared" si="19"/>
        <v>0</v>
      </c>
      <c r="AC32" s="5">
        <f t="shared" si="19"/>
        <v>46</v>
      </c>
      <c r="AD32" s="10"/>
      <c r="AE32" s="32" t="s">
        <v>67</v>
      </c>
      <c r="AF32" s="33"/>
      <c r="AG32" s="34"/>
      <c r="AH32" s="5">
        <f t="shared" ref="AH32:AR32" si="20">SUM(AH22:AH31)</f>
        <v>19</v>
      </c>
      <c r="AI32" s="5">
        <f t="shared" si="20"/>
        <v>7</v>
      </c>
      <c r="AJ32" s="5">
        <f t="shared" si="20"/>
        <v>7</v>
      </c>
      <c r="AK32" s="5">
        <f t="shared" si="20"/>
        <v>26</v>
      </c>
      <c r="AL32" s="5">
        <f t="shared" si="20"/>
        <v>22</v>
      </c>
      <c r="AM32" s="5">
        <f t="shared" si="20"/>
        <v>12</v>
      </c>
      <c r="AN32" s="5">
        <f t="shared" si="20"/>
        <v>1</v>
      </c>
      <c r="AO32" s="5">
        <f t="shared" si="20"/>
        <v>13</v>
      </c>
      <c r="AP32" s="5">
        <f t="shared" si="20"/>
        <v>0</v>
      </c>
      <c r="AQ32" s="5">
        <f t="shared" si="20"/>
        <v>0</v>
      </c>
      <c r="AR32" s="5">
        <f t="shared" si="20"/>
        <v>66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10</v>
      </c>
      <c r="AX32" s="5">
        <f t="shared" si="21"/>
        <v>1</v>
      </c>
      <c r="AY32" s="5">
        <f t="shared" si="21"/>
        <v>8</v>
      </c>
      <c r="AZ32" s="5">
        <f t="shared" si="21"/>
        <v>23</v>
      </c>
      <c r="BA32" s="5">
        <f t="shared" si="21"/>
        <v>13</v>
      </c>
      <c r="BB32" s="5">
        <f t="shared" si="21"/>
        <v>7</v>
      </c>
      <c r="BC32" s="5">
        <f t="shared" si="21"/>
        <v>1</v>
      </c>
      <c r="BD32" s="5">
        <f t="shared" si="21"/>
        <v>11</v>
      </c>
      <c r="BE32" s="5">
        <f t="shared" si="21"/>
        <v>0</v>
      </c>
      <c r="BF32" s="5">
        <f t="shared" si="21"/>
        <v>0</v>
      </c>
      <c r="BG32" s="5">
        <f t="shared" si="21"/>
        <v>31</v>
      </c>
      <c r="BH32" s="10"/>
      <c r="BI32" s="32" t="s">
        <v>67</v>
      </c>
      <c r="BJ32" s="33"/>
      <c r="BK32" s="34"/>
      <c r="BL32" s="5">
        <f t="shared" ref="BL32:BV32" si="22">SUM(BL22:BL31)</f>
        <v>5</v>
      </c>
      <c r="BM32" s="5">
        <f t="shared" si="22"/>
        <v>5</v>
      </c>
      <c r="BN32" s="5">
        <f t="shared" si="22"/>
        <v>4</v>
      </c>
      <c r="BO32" s="5">
        <f t="shared" si="22"/>
        <v>24</v>
      </c>
      <c r="BP32" s="5">
        <f t="shared" si="22"/>
        <v>2</v>
      </c>
      <c r="BQ32" s="5">
        <f t="shared" si="22"/>
        <v>5</v>
      </c>
      <c r="BR32" s="5">
        <f t="shared" si="22"/>
        <v>3</v>
      </c>
      <c r="BS32" s="5">
        <f t="shared" si="22"/>
        <v>8</v>
      </c>
      <c r="BT32" s="5">
        <f t="shared" si="22"/>
        <v>0</v>
      </c>
      <c r="BU32" s="5">
        <f t="shared" si="22"/>
        <v>0</v>
      </c>
      <c r="BV32" s="5">
        <f t="shared" si="22"/>
        <v>29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19</v>
      </c>
      <c r="CB32" s="5">
        <f t="shared" si="23"/>
        <v>4</v>
      </c>
      <c r="CC32" s="5">
        <f t="shared" si="23"/>
        <v>4</v>
      </c>
      <c r="CD32" s="5">
        <f t="shared" si="23"/>
        <v>34</v>
      </c>
      <c r="CE32" s="5">
        <f t="shared" si="23"/>
        <v>7</v>
      </c>
      <c r="CF32" s="5">
        <f t="shared" si="23"/>
        <v>1</v>
      </c>
      <c r="CG32" s="5">
        <f t="shared" si="23"/>
        <v>6</v>
      </c>
      <c r="CH32" s="5">
        <f t="shared" si="23"/>
        <v>11</v>
      </c>
      <c r="CI32" s="5">
        <f t="shared" si="23"/>
        <v>0</v>
      </c>
      <c r="CJ32" s="5">
        <f t="shared" si="23"/>
        <v>0</v>
      </c>
      <c r="CK32" s="5">
        <f t="shared" si="23"/>
        <v>54</v>
      </c>
    </row>
    <row r="33" spans="1:89" x14ac:dyDescent="0.3">
      <c r="A33" s="53" t="s">
        <v>381</v>
      </c>
      <c r="B33" s="54"/>
      <c r="C33" s="55" t="s">
        <v>210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358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5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1049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1049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1049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45" t="s">
        <v>298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11" t="s">
        <v>380</v>
      </c>
      <c r="P36" s="108" t="s">
        <v>4</v>
      </c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"/>
      <c r="AE36" s="117" t="s">
        <v>68</v>
      </c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9"/>
      <c r="AS36" s="11" t="s">
        <v>380</v>
      </c>
      <c r="AT36" s="49" t="s">
        <v>159</v>
      </c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1"/>
      <c r="BH36" s="10"/>
      <c r="BI36" s="107" t="s">
        <v>123</v>
      </c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22" t="s">
        <v>380</v>
      </c>
      <c r="BX36" s="52" t="s">
        <v>209</v>
      </c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</row>
    <row r="37" spans="1:89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>
        <v>2</v>
      </c>
      <c r="U38" s="5"/>
      <c r="V38" s="5"/>
      <c r="W38" s="5">
        <v>2</v>
      </c>
      <c r="X38" s="5">
        <v>1</v>
      </c>
      <c r="Y38" s="5"/>
      <c r="Z38" s="5">
        <v>3</v>
      </c>
      <c r="AA38" s="5"/>
      <c r="AB38" s="5"/>
      <c r="AC38" s="5">
        <f t="shared" ref="AC38:AC47" si="25">IF(Q38="","",(S38*2)+(T38*3)+U38*1)</f>
        <v>8</v>
      </c>
      <c r="AD38" s="10"/>
      <c r="AE38" s="3">
        <v>1</v>
      </c>
      <c r="AF38" s="4" t="s">
        <v>71</v>
      </c>
      <c r="AG38" s="4" t="s">
        <v>72</v>
      </c>
      <c r="AH38" s="5"/>
      <c r="AI38" s="5">
        <v>3</v>
      </c>
      <c r="AJ38" s="5"/>
      <c r="AK38" s="5">
        <v>6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 t="shared" ref="AR38:AR47" si="26">IF(AF38="","",(AH38*2)+(AI38*3)+AJ38*1)</f>
        <v>9</v>
      </c>
      <c r="AS38" s="13"/>
      <c r="AT38" s="3">
        <v>3</v>
      </c>
      <c r="AU38" s="4" t="s">
        <v>143</v>
      </c>
      <c r="AV38" s="4" t="s">
        <v>396</v>
      </c>
      <c r="AW38" s="5"/>
      <c r="AX38" s="5">
        <v>1</v>
      </c>
      <c r="AY38" s="5">
        <v>2</v>
      </c>
      <c r="AZ38" s="5"/>
      <c r="BA38" s="5"/>
      <c r="BB38" s="5"/>
      <c r="BC38" s="5"/>
      <c r="BD38" s="5">
        <v>1</v>
      </c>
      <c r="BE38" s="5"/>
      <c r="BF38" s="5"/>
      <c r="BG38" s="5">
        <f t="shared" ref="BG38:BG47" si="27">IF(AU38="","",(AW38*2)+(AX38*3)+AY38*1)</f>
        <v>5</v>
      </c>
      <c r="BH38" s="10"/>
      <c r="BI38" s="3">
        <v>5</v>
      </c>
      <c r="BJ38" s="4" t="s">
        <v>41</v>
      </c>
      <c r="BK38" s="4" t="s">
        <v>127</v>
      </c>
      <c r="BL38" s="5">
        <v>2</v>
      </c>
      <c r="BM38" s="5">
        <v>1</v>
      </c>
      <c r="BN38" s="5"/>
      <c r="BO38" s="5">
        <v>2</v>
      </c>
      <c r="BP38" s="5">
        <v>4</v>
      </c>
      <c r="BQ38" s="5"/>
      <c r="BR38" s="5"/>
      <c r="BS38" s="5">
        <v>2</v>
      </c>
      <c r="BT38" s="5"/>
      <c r="BU38" s="5"/>
      <c r="BV38" s="5">
        <f t="shared" ref="BV38:BV47" si="28">IF(BJ38="","",(BL38*2)+(BM38*3)+BN38*1)</f>
        <v>7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x14ac:dyDescent="0.3">
      <c r="A39" s="6">
        <v>3</v>
      </c>
      <c r="B39" s="4" t="s">
        <v>307</v>
      </c>
      <c r="C39" s="4" t="s">
        <v>308</v>
      </c>
      <c r="D39" s="5"/>
      <c r="E39" s="5"/>
      <c r="F39" s="5"/>
      <c r="G39" s="5">
        <v>4</v>
      </c>
      <c r="H39" s="5"/>
      <c r="I39" s="5">
        <v>1</v>
      </c>
      <c r="J39" s="5"/>
      <c r="K39" s="5">
        <v>2</v>
      </c>
      <c r="L39" s="5"/>
      <c r="M39" s="5"/>
      <c r="N39" s="5">
        <f t="shared" si="24"/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 t="shared" si="25"/>
        <v/>
      </c>
      <c r="AD39" s="10"/>
      <c r="AE39" s="6">
        <v>5</v>
      </c>
      <c r="AF39" s="4" t="s">
        <v>78</v>
      </c>
      <c r="AG39" s="4" t="s">
        <v>79</v>
      </c>
      <c r="AH39" s="5">
        <v>1</v>
      </c>
      <c r="AI39" s="5"/>
      <c r="AJ39" s="5">
        <v>2</v>
      </c>
      <c r="AK39" s="5">
        <v>2</v>
      </c>
      <c r="AL39" s="5">
        <v>4</v>
      </c>
      <c r="AM39" s="5"/>
      <c r="AN39" s="5"/>
      <c r="AO39" s="5">
        <v>1</v>
      </c>
      <c r="AP39" s="5"/>
      <c r="AQ39" s="5"/>
      <c r="AR39" s="5">
        <f t="shared" si="26"/>
        <v>4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 t="shared" si="28"/>
        <v/>
      </c>
      <c r="BW39" s="13"/>
      <c r="BX39" s="3">
        <v>50</v>
      </c>
      <c r="BY39" s="4" t="s">
        <v>284</v>
      </c>
      <c r="BZ39" s="4" t="s">
        <v>820</v>
      </c>
      <c r="CA39" s="5">
        <v>2</v>
      </c>
      <c r="CB39" s="5">
        <v>3</v>
      </c>
      <c r="CC39" s="5"/>
      <c r="CD39" s="5">
        <v>3</v>
      </c>
      <c r="CE39" s="5">
        <v>4</v>
      </c>
      <c r="CF39" s="5">
        <v>6</v>
      </c>
      <c r="CG39" s="5"/>
      <c r="CH39" s="5"/>
      <c r="CI39" s="5"/>
      <c r="CJ39" s="5"/>
      <c r="CK39" s="5">
        <f t="shared" si="29"/>
        <v>13</v>
      </c>
    </row>
    <row r="40" spans="1:89" x14ac:dyDescent="0.3">
      <c r="A40" s="6">
        <v>4</v>
      </c>
      <c r="B40" s="4" t="s">
        <v>171</v>
      </c>
      <c r="C40" s="4" t="s">
        <v>312</v>
      </c>
      <c r="D40" s="5"/>
      <c r="E40" s="5">
        <v>2</v>
      </c>
      <c r="F40" s="5"/>
      <c r="G40" s="5">
        <v>3</v>
      </c>
      <c r="H40" s="5"/>
      <c r="I40" s="5">
        <v>3</v>
      </c>
      <c r="J40" s="5"/>
      <c r="K40" s="5">
        <v>1</v>
      </c>
      <c r="L40" s="5"/>
      <c r="M40" s="5"/>
      <c r="N40" s="5">
        <f t="shared" si="24"/>
        <v>6</v>
      </c>
      <c r="O40" s="13"/>
      <c r="P40" s="3">
        <v>7</v>
      </c>
      <c r="Q40" s="4" t="s">
        <v>31</v>
      </c>
      <c r="R40" s="4" t="s">
        <v>588</v>
      </c>
      <c r="S40" s="5">
        <v>1</v>
      </c>
      <c r="T40" s="5"/>
      <c r="U40" s="5">
        <v>1</v>
      </c>
      <c r="V40" s="5">
        <v>5</v>
      </c>
      <c r="W40" s="5">
        <v>1</v>
      </c>
      <c r="X40" s="5">
        <v>1</v>
      </c>
      <c r="Y40" s="5"/>
      <c r="Z40" s="5">
        <v>2</v>
      </c>
      <c r="AA40" s="5"/>
      <c r="AB40" s="5"/>
      <c r="AC40" s="5">
        <f t="shared" si="25"/>
        <v>3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3">
        <v>11</v>
      </c>
      <c r="AU40" s="4" t="s">
        <v>60</v>
      </c>
      <c r="AV40" s="4" t="s">
        <v>170</v>
      </c>
      <c r="AW40" s="5">
        <v>1</v>
      </c>
      <c r="AX40" s="5"/>
      <c r="AY40" s="5"/>
      <c r="AZ40" s="5">
        <v>7</v>
      </c>
      <c r="BA40" s="5"/>
      <c r="BB40" s="5">
        <v>1</v>
      </c>
      <c r="BC40" s="5">
        <v>3</v>
      </c>
      <c r="BD40" s="5">
        <v>1</v>
      </c>
      <c r="BE40" s="5"/>
      <c r="BF40" s="5"/>
      <c r="BG40" s="5">
        <f t="shared" si="27"/>
        <v>2</v>
      </c>
      <c r="BH40" s="10"/>
      <c r="BI40" s="6">
        <v>10</v>
      </c>
      <c r="BJ40" s="4" t="s">
        <v>41</v>
      </c>
      <c r="BK40" s="4" t="s">
        <v>136</v>
      </c>
      <c r="BL40" s="5">
        <v>1</v>
      </c>
      <c r="BM40" s="5"/>
      <c r="BN40" s="5"/>
      <c r="BO40" s="5">
        <v>4</v>
      </c>
      <c r="BP40" s="5"/>
      <c r="BQ40" s="5"/>
      <c r="BR40" s="5"/>
      <c r="BS40" s="5">
        <v>2</v>
      </c>
      <c r="BT40" s="5"/>
      <c r="BU40" s="5"/>
      <c r="BV40" s="5">
        <f t="shared" si="28"/>
        <v>2</v>
      </c>
      <c r="BW40" s="13"/>
      <c r="BX40" s="3">
        <v>6</v>
      </c>
      <c r="BY40" s="4" t="s">
        <v>89</v>
      </c>
      <c r="BZ40" s="4" t="s">
        <v>220</v>
      </c>
      <c r="CA40" s="5">
        <v>6</v>
      </c>
      <c r="CB40" s="5">
        <v>1</v>
      </c>
      <c r="CC40" s="5">
        <v>1</v>
      </c>
      <c r="CD40" s="5">
        <v>10</v>
      </c>
      <c r="CE40" s="5">
        <v>3</v>
      </c>
      <c r="CF40" s="5">
        <v>2</v>
      </c>
      <c r="CG40" s="5"/>
      <c r="CH40" s="5">
        <v>2</v>
      </c>
      <c r="CI40" s="5"/>
      <c r="CJ40" s="5"/>
      <c r="CK40" s="5">
        <f t="shared" si="29"/>
        <v>16</v>
      </c>
    </row>
    <row r="41" spans="1:89" x14ac:dyDescent="0.3">
      <c r="A41" s="3">
        <v>5</v>
      </c>
      <c r="B41" s="4" t="s">
        <v>51</v>
      </c>
      <c r="C41" s="4" t="s">
        <v>315</v>
      </c>
      <c r="D41" s="5">
        <v>1</v>
      </c>
      <c r="E41" s="5"/>
      <c r="F41" s="5"/>
      <c r="G41" s="5">
        <v>2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 t="shared" si="24"/>
        <v>2</v>
      </c>
      <c r="O41" s="13"/>
      <c r="P41" s="3">
        <v>9</v>
      </c>
      <c r="Q41" s="4" t="s">
        <v>36</v>
      </c>
      <c r="R41" s="4" t="s">
        <v>37</v>
      </c>
      <c r="S41" s="5">
        <v>1</v>
      </c>
      <c r="T41" s="5">
        <v>1</v>
      </c>
      <c r="U41" s="5"/>
      <c r="V41" s="5">
        <v>4</v>
      </c>
      <c r="W41" s="5"/>
      <c r="X41" s="5"/>
      <c r="Y41" s="5"/>
      <c r="Z41" s="5"/>
      <c r="AA41" s="5"/>
      <c r="AB41" s="5"/>
      <c r="AC41" s="5">
        <f t="shared" si="25"/>
        <v>5</v>
      </c>
      <c r="AD41" s="10"/>
      <c r="AE41" s="6">
        <v>11</v>
      </c>
      <c r="AF41" s="4" t="s">
        <v>100</v>
      </c>
      <c r="AG41" s="4" t="s">
        <v>101</v>
      </c>
      <c r="AH41" s="5">
        <v>1</v>
      </c>
      <c r="AI41" s="5"/>
      <c r="AJ41" s="5"/>
      <c r="AK41" s="5">
        <v>3</v>
      </c>
      <c r="AL41" s="5">
        <v>3</v>
      </c>
      <c r="AM41" s="5">
        <v>2</v>
      </c>
      <c r="AN41" s="5"/>
      <c r="AO41" s="5">
        <v>1</v>
      </c>
      <c r="AP41" s="5"/>
      <c r="AQ41" s="5"/>
      <c r="AR41" s="5">
        <f t="shared" si="26"/>
        <v>2</v>
      </c>
      <c r="AS41" s="13"/>
      <c r="AT41" s="3">
        <v>13</v>
      </c>
      <c r="AU41" s="4" t="s">
        <v>197</v>
      </c>
      <c r="AV41" s="4" t="s">
        <v>198</v>
      </c>
      <c r="AW41" s="5">
        <v>1</v>
      </c>
      <c r="AX41" s="5"/>
      <c r="AY41" s="5">
        <v>1</v>
      </c>
      <c r="AZ41" s="5">
        <v>3</v>
      </c>
      <c r="BA41" s="5">
        <v>3</v>
      </c>
      <c r="BB41" s="5">
        <v>1</v>
      </c>
      <c r="BC41" s="5"/>
      <c r="BD41" s="5"/>
      <c r="BE41" s="5"/>
      <c r="BF41" s="5"/>
      <c r="BG41" s="5">
        <f t="shared" si="27"/>
        <v>3</v>
      </c>
      <c r="BH41" s="10"/>
      <c r="BI41" s="3">
        <v>11</v>
      </c>
      <c r="BJ41" s="4" t="s">
        <v>26</v>
      </c>
      <c r="BK41" s="4" t="s">
        <v>138</v>
      </c>
      <c r="BL41" s="5"/>
      <c r="BM41" s="5"/>
      <c r="BN41" s="5"/>
      <c r="BO41" s="5">
        <v>6</v>
      </c>
      <c r="BP41" s="5">
        <v>1</v>
      </c>
      <c r="BQ41" s="5">
        <v>1</v>
      </c>
      <c r="BR41" s="5"/>
      <c r="BS41" s="5"/>
      <c r="BT41" s="5"/>
      <c r="BU41" s="5"/>
      <c r="BV41" s="5">
        <f t="shared" si="28"/>
        <v>0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 t="shared" si="29"/>
        <v/>
      </c>
    </row>
    <row r="42" spans="1:89" x14ac:dyDescent="0.3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4</v>
      </c>
      <c r="H42" s="5">
        <v>1</v>
      </c>
      <c r="I42" s="5"/>
      <c r="J42" s="5"/>
      <c r="K42" s="5"/>
      <c r="L42" s="5"/>
      <c r="M42" s="5"/>
      <c r="N42" s="5">
        <f t="shared" si="24"/>
        <v>0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>
        <v>14</v>
      </c>
      <c r="AU42" s="4" t="s">
        <v>187</v>
      </c>
      <c r="AV42" s="4" t="s">
        <v>188</v>
      </c>
      <c r="AW42" s="5">
        <v>2</v>
      </c>
      <c r="AX42" s="5">
        <v>2</v>
      </c>
      <c r="AY42" s="5"/>
      <c r="AZ42" s="5">
        <v>7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 t="shared" si="27"/>
        <v>10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 t="shared" si="28"/>
        <v/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>
        <v>11</v>
      </c>
      <c r="CE42" s="5">
        <v>2</v>
      </c>
      <c r="CF42" s="5"/>
      <c r="CG42" s="5"/>
      <c r="CH42" s="5"/>
      <c r="CI42" s="5"/>
      <c r="CJ42" s="5"/>
      <c r="CK42" s="5">
        <f t="shared" si="29"/>
        <v>0</v>
      </c>
    </row>
    <row r="43" spans="1:89" x14ac:dyDescent="0.3">
      <c r="A43" s="6">
        <v>11</v>
      </c>
      <c r="B43" s="4" t="s">
        <v>322</v>
      </c>
      <c r="C43" s="4" t="s">
        <v>323</v>
      </c>
      <c r="D43" s="5">
        <v>3</v>
      </c>
      <c r="E43" s="5">
        <v>1</v>
      </c>
      <c r="F43" s="5">
        <v>2</v>
      </c>
      <c r="G43" s="5">
        <v>11</v>
      </c>
      <c r="H43" s="5">
        <v>3</v>
      </c>
      <c r="I43" s="5">
        <v>4</v>
      </c>
      <c r="J43" s="5">
        <v>1</v>
      </c>
      <c r="K43" s="5"/>
      <c r="L43" s="5"/>
      <c r="M43" s="5"/>
      <c r="N43" s="5">
        <f t="shared" si="24"/>
        <v>11</v>
      </c>
      <c r="O43" s="13"/>
      <c r="P43" s="6">
        <v>13</v>
      </c>
      <c r="Q43" s="4" t="s">
        <v>221</v>
      </c>
      <c r="R43" s="4" t="s">
        <v>525</v>
      </c>
      <c r="S43" s="5">
        <v>2</v>
      </c>
      <c r="T43" s="5">
        <v>1</v>
      </c>
      <c r="U43" s="5"/>
      <c r="V43" s="5">
        <v>4</v>
      </c>
      <c r="W43" s="5">
        <v>2</v>
      </c>
      <c r="X43" s="5">
        <v>1</v>
      </c>
      <c r="Y43" s="5"/>
      <c r="Z43" s="5"/>
      <c r="AA43" s="5"/>
      <c r="AB43" s="5"/>
      <c r="AC43" s="5">
        <f t="shared" si="25"/>
        <v>7</v>
      </c>
      <c r="AD43" s="10"/>
      <c r="AE43" s="6">
        <v>22</v>
      </c>
      <c r="AF43" s="4" t="s">
        <v>93</v>
      </c>
      <c r="AG43" s="4" t="s">
        <v>94</v>
      </c>
      <c r="AH43" s="5">
        <v>2</v>
      </c>
      <c r="AI43" s="5">
        <v>1</v>
      </c>
      <c r="AJ43" s="5"/>
      <c r="AK43" s="5">
        <v>1</v>
      </c>
      <c r="AL43" s="5"/>
      <c r="AM43" s="5"/>
      <c r="AN43" s="5"/>
      <c r="AO43" s="5">
        <v>1</v>
      </c>
      <c r="AP43" s="5"/>
      <c r="AQ43" s="5"/>
      <c r="AR43" s="5">
        <f t="shared" si="26"/>
        <v>7</v>
      </c>
      <c r="AS43" s="13"/>
      <c r="AT43" s="3">
        <v>16</v>
      </c>
      <c r="AU43" s="4" t="s">
        <v>100</v>
      </c>
      <c r="AV43" s="4" t="s">
        <v>192</v>
      </c>
      <c r="AW43" s="5">
        <v>1</v>
      </c>
      <c r="AX43" s="5">
        <v>3</v>
      </c>
      <c r="AY43" s="5">
        <v>1</v>
      </c>
      <c r="AZ43" s="5">
        <v>5</v>
      </c>
      <c r="BA43" s="5"/>
      <c r="BB43" s="5"/>
      <c r="BC43" s="5"/>
      <c r="BD43" s="5"/>
      <c r="BE43" s="5"/>
      <c r="BF43" s="5"/>
      <c r="BG43" s="5">
        <f t="shared" si="27"/>
        <v>12</v>
      </c>
      <c r="BH43" s="10"/>
      <c r="BI43" s="3">
        <v>32</v>
      </c>
      <c r="BJ43" s="4" t="s">
        <v>145</v>
      </c>
      <c r="BK43" s="4" t="s">
        <v>127</v>
      </c>
      <c r="BL43" s="5"/>
      <c r="BM43" s="5"/>
      <c r="BN43" s="5"/>
      <c r="BO43" s="5">
        <v>3</v>
      </c>
      <c r="BP43" s="5">
        <v>2</v>
      </c>
      <c r="BQ43" s="5"/>
      <c r="BR43" s="5"/>
      <c r="BS43" s="5">
        <v>1</v>
      </c>
      <c r="BT43" s="5"/>
      <c r="BU43" s="5"/>
      <c r="BV43" s="5">
        <f t="shared" si="28"/>
        <v>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 t="shared" si="29"/>
        <v/>
      </c>
    </row>
    <row r="44" spans="1:89" x14ac:dyDescent="0.3">
      <c r="A44" s="6">
        <v>13</v>
      </c>
      <c r="B44" s="4" t="s">
        <v>171</v>
      </c>
      <c r="C44" s="4" t="s">
        <v>398</v>
      </c>
      <c r="D44" s="5">
        <v>7</v>
      </c>
      <c r="E44" s="5"/>
      <c r="F44" s="5">
        <v>2</v>
      </c>
      <c r="G44" s="5">
        <v>4</v>
      </c>
      <c r="H44" s="5">
        <v>2</v>
      </c>
      <c r="I44" s="5">
        <v>1</v>
      </c>
      <c r="J44" s="5"/>
      <c r="K44" s="5"/>
      <c r="L44" s="5"/>
      <c r="M44" s="5"/>
      <c r="N44" s="5">
        <f t="shared" si="24"/>
        <v>16</v>
      </c>
      <c r="O44" s="13"/>
      <c r="P44" s="6">
        <v>22</v>
      </c>
      <c r="Q44" s="4" t="s">
        <v>52</v>
      </c>
      <c r="R44" s="4" t="s">
        <v>53</v>
      </c>
      <c r="S44" s="5">
        <v>1</v>
      </c>
      <c r="T44" s="5"/>
      <c r="U44" s="5"/>
      <c r="V44" s="5">
        <v>11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 t="shared" si="25"/>
        <v>2</v>
      </c>
      <c r="AD44" s="10"/>
      <c r="AE44" s="3">
        <v>32</v>
      </c>
      <c r="AF44" s="4" t="s">
        <v>199</v>
      </c>
      <c r="AG44" s="4" t="s">
        <v>395</v>
      </c>
      <c r="AH44" s="5">
        <v>3</v>
      </c>
      <c r="AI44" s="5">
        <v>6</v>
      </c>
      <c r="AJ44" s="5"/>
      <c r="AK44" s="5">
        <v>2</v>
      </c>
      <c r="AL44" s="5">
        <v>1</v>
      </c>
      <c r="AM44" s="5"/>
      <c r="AN44" s="5"/>
      <c r="AO44" s="5"/>
      <c r="AP44" s="5"/>
      <c r="AQ44" s="5"/>
      <c r="AR44" s="5">
        <f t="shared" si="26"/>
        <v>24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 t="shared" si="27"/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 t="shared" si="28"/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 t="shared" si="29"/>
        <v/>
      </c>
    </row>
    <row r="45" spans="1:89" x14ac:dyDescent="0.3">
      <c r="A45" s="6">
        <v>26</v>
      </c>
      <c r="B45" s="4" t="s">
        <v>98</v>
      </c>
      <c r="C45" s="4" t="s">
        <v>333</v>
      </c>
      <c r="D45" s="5"/>
      <c r="E45" s="5"/>
      <c r="F45" s="5"/>
      <c r="G45" s="5">
        <v>2</v>
      </c>
      <c r="H45" s="5"/>
      <c r="I45" s="5"/>
      <c r="J45" s="5"/>
      <c r="K45" s="5"/>
      <c r="L45" s="5"/>
      <c r="M45" s="5"/>
      <c r="N45" s="5">
        <f t="shared" si="24"/>
        <v>0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/>
      <c r="U45" s="5">
        <v>1</v>
      </c>
      <c r="V45" s="5">
        <v>2</v>
      </c>
      <c r="W45" s="5">
        <v>2</v>
      </c>
      <c r="X45" s="5">
        <v>3</v>
      </c>
      <c r="Y45" s="5"/>
      <c r="Z45" s="5">
        <v>1</v>
      </c>
      <c r="AA45" s="5"/>
      <c r="AB45" s="5"/>
      <c r="AC45" s="5">
        <f t="shared" si="25"/>
        <v>3</v>
      </c>
      <c r="AD45" s="10"/>
      <c r="AE45" s="6">
        <v>69</v>
      </c>
      <c r="AF45" s="4" t="s">
        <v>384</v>
      </c>
      <c r="AG45" s="4" t="s">
        <v>385</v>
      </c>
      <c r="AH45" s="5">
        <v>1</v>
      </c>
      <c r="AI45" s="5"/>
      <c r="AJ45" s="5"/>
      <c r="AK45" s="5">
        <v>9</v>
      </c>
      <c r="AL45" s="5">
        <v>1</v>
      </c>
      <c r="AM45" s="5"/>
      <c r="AN45" s="5"/>
      <c r="AO45" s="5">
        <v>2</v>
      </c>
      <c r="AP45" s="5"/>
      <c r="AQ45" s="5"/>
      <c r="AR45" s="5">
        <f t="shared" si="26"/>
        <v>2</v>
      </c>
      <c r="AS45" s="13"/>
      <c r="AT45" s="3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 t="shared" si="27"/>
        <v/>
      </c>
      <c r="BH45" s="10"/>
      <c r="BI45" s="6">
        <v>34</v>
      </c>
      <c r="BJ45" s="4" t="s">
        <v>110</v>
      </c>
      <c r="BK45" s="4" t="s">
        <v>148</v>
      </c>
      <c r="BL45" s="5"/>
      <c r="BM45" s="5">
        <v>2</v>
      </c>
      <c r="BN45" s="5"/>
      <c r="BO45" s="5">
        <v>4</v>
      </c>
      <c r="BP45" s="5">
        <v>2</v>
      </c>
      <c r="BQ45" s="5">
        <v>3</v>
      </c>
      <c r="BR45" s="5">
        <v>1</v>
      </c>
      <c r="BS45" s="5">
        <v>2</v>
      </c>
      <c r="BT45" s="5"/>
      <c r="BU45" s="5"/>
      <c r="BV45" s="5">
        <f t="shared" si="28"/>
        <v>6</v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>
        <v>1</v>
      </c>
      <c r="CC45" s="5">
        <v>2</v>
      </c>
      <c r="CD45" s="5">
        <v>7</v>
      </c>
      <c r="CE45" s="5">
        <v>1</v>
      </c>
      <c r="CF45" s="5"/>
      <c r="CG45" s="5"/>
      <c r="CH45" s="5">
        <v>1</v>
      </c>
      <c r="CI45" s="5"/>
      <c r="CJ45" s="5"/>
      <c r="CK45" s="5">
        <f t="shared" si="29"/>
        <v>9</v>
      </c>
    </row>
    <row r="46" spans="1:89" x14ac:dyDescent="0.3">
      <c r="A46" s="6">
        <v>99</v>
      </c>
      <c r="B46" s="4" t="s">
        <v>399</v>
      </c>
      <c r="C46" s="4" t="s">
        <v>306</v>
      </c>
      <c r="D46" s="5">
        <v>1</v>
      </c>
      <c r="E46" s="5"/>
      <c r="F46" s="5"/>
      <c r="G46" s="5">
        <v>4</v>
      </c>
      <c r="H46" s="5">
        <v>2</v>
      </c>
      <c r="I46" s="5">
        <v>1</v>
      </c>
      <c r="J46" s="5">
        <v>1</v>
      </c>
      <c r="K46" s="5">
        <v>1</v>
      </c>
      <c r="L46" s="5"/>
      <c r="M46" s="5"/>
      <c r="N46" s="5">
        <f t="shared" si="24"/>
        <v>2</v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/>
      <c r="V46" s="5">
        <v>5</v>
      </c>
      <c r="W46" s="5">
        <v>1</v>
      </c>
      <c r="X46" s="5">
        <v>3</v>
      </c>
      <c r="Y46" s="5">
        <v>1</v>
      </c>
      <c r="Z46" s="5"/>
      <c r="AA46" s="5"/>
      <c r="AB46" s="5"/>
      <c r="AC46" s="5">
        <f t="shared" si="25"/>
        <v>2</v>
      </c>
      <c r="AD46" s="10"/>
      <c r="AE46" s="6" t="s">
        <v>66</v>
      </c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6">
        <v>70</v>
      </c>
      <c r="AU46" s="4" t="s">
        <v>571</v>
      </c>
      <c r="AV46" s="4" t="s">
        <v>572</v>
      </c>
      <c r="AW46" s="5">
        <v>6</v>
      </c>
      <c r="AX46" s="5"/>
      <c r="AY46" s="5"/>
      <c r="AZ46" s="5">
        <v>5</v>
      </c>
      <c r="BA46" s="5">
        <v>1</v>
      </c>
      <c r="BB46" s="5">
        <v>3</v>
      </c>
      <c r="BC46" s="5"/>
      <c r="BD46" s="5">
        <v>4</v>
      </c>
      <c r="BE46" s="5">
        <v>1</v>
      </c>
      <c r="BF46" s="5"/>
      <c r="BG46" s="5">
        <f t="shared" si="27"/>
        <v>12</v>
      </c>
      <c r="BH46" s="10"/>
      <c r="BI46" s="3">
        <v>99</v>
      </c>
      <c r="BJ46" s="4" t="s">
        <v>343</v>
      </c>
      <c r="BK46" s="4" t="s">
        <v>1053</v>
      </c>
      <c r="BL46" s="5"/>
      <c r="BM46" s="5">
        <v>1</v>
      </c>
      <c r="BN46" s="5"/>
      <c r="BO46" s="5">
        <v>3</v>
      </c>
      <c r="BP46" s="5"/>
      <c r="BQ46" s="5"/>
      <c r="BR46" s="5"/>
      <c r="BS46" s="5">
        <v>1</v>
      </c>
      <c r="BT46" s="5"/>
      <c r="BU46" s="5"/>
      <c r="BV46" s="5">
        <f t="shared" si="28"/>
        <v>3</v>
      </c>
      <c r="BW46" s="13"/>
      <c r="BX46" s="6">
        <v>99</v>
      </c>
      <c r="BY46" s="4" t="s">
        <v>716</v>
      </c>
      <c r="BZ46" s="4" t="s">
        <v>717</v>
      </c>
      <c r="CA46" s="5"/>
      <c r="CB46" s="5">
        <v>1</v>
      </c>
      <c r="CC46" s="5"/>
      <c r="CD46" s="5">
        <v>1</v>
      </c>
      <c r="CE46" s="5"/>
      <c r="CF46" s="5"/>
      <c r="CG46" s="5"/>
      <c r="CH46" s="5"/>
      <c r="CI46" s="5"/>
      <c r="CJ46" s="5"/>
      <c r="CK46" s="5">
        <f t="shared" si="29"/>
        <v>3</v>
      </c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>
        <v>9</v>
      </c>
      <c r="AF47" s="4" t="s">
        <v>49</v>
      </c>
      <c r="AG47" s="4" t="s">
        <v>565</v>
      </c>
      <c r="AH47" s="5"/>
      <c r="AI47" s="5"/>
      <c r="AJ47" s="5"/>
      <c r="AK47" s="5">
        <v>6</v>
      </c>
      <c r="AL47" s="5">
        <v>3</v>
      </c>
      <c r="AM47" s="5"/>
      <c r="AN47" s="5">
        <v>2</v>
      </c>
      <c r="AO47" s="5">
        <v>2</v>
      </c>
      <c r="AP47" s="5"/>
      <c r="AQ47" s="5"/>
      <c r="AR47" s="5">
        <f t="shared" si="26"/>
        <v>0</v>
      </c>
      <c r="AS47" s="13"/>
      <c r="AT47" s="6">
        <v>40</v>
      </c>
      <c r="AU47" s="4" t="s">
        <v>199</v>
      </c>
      <c r="AV47" s="4" t="s">
        <v>1055</v>
      </c>
      <c r="AW47" s="5">
        <v>1</v>
      </c>
      <c r="AX47" s="5"/>
      <c r="AY47" s="5"/>
      <c r="AZ47" s="5">
        <v>8</v>
      </c>
      <c r="BA47" s="5">
        <v>1</v>
      </c>
      <c r="BB47" s="5"/>
      <c r="BC47" s="5"/>
      <c r="BD47" s="5">
        <v>4</v>
      </c>
      <c r="BE47" s="5"/>
      <c r="BF47" s="5"/>
      <c r="BG47" s="5">
        <f t="shared" si="27"/>
        <v>2</v>
      </c>
      <c r="BH47" s="10"/>
      <c r="BI47" s="3">
        <v>0</v>
      </c>
      <c r="BJ47" s="4" t="s">
        <v>128</v>
      </c>
      <c r="BK47" s="4" t="s">
        <v>991</v>
      </c>
      <c r="BL47" s="5">
        <v>8</v>
      </c>
      <c r="BM47" s="5">
        <v>2</v>
      </c>
      <c r="BN47" s="5"/>
      <c r="BO47" s="5">
        <v>18</v>
      </c>
      <c r="BP47" s="5">
        <v>2</v>
      </c>
      <c r="BQ47" s="5">
        <v>1</v>
      </c>
      <c r="BR47" s="5">
        <v>2</v>
      </c>
      <c r="BS47" s="5">
        <v>1</v>
      </c>
      <c r="BT47" s="5"/>
      <c r="BU47" s="5"/>
      <c r="BV47" s="5">
        <f t="shared" si="28"/>
        <v>22</v>
      </c>
      <c r="BW47" s="13"/>
      <c r="BX47" s="6">
        <v>33</v>
      </c>
      <c r="BY47" s="4" t="s">
        <v>391</v>
      </c>
      <c r="BZ47" s="4" t="s">
        <v>392</v>
      </c>
      <c r="CA47" s="5">
        <v>7</v>
      </c>
      <c r="CB47" s="5">
        <v>1</v>
      </c>
      <c r="CC47" s="5">
        <v>2</v>
      </c>
      <c r="CD47" s="5">
        <v>4</v>
      </c>
      <c r="CE47" s="5">
        <v>4</v>
      </c>
      <c r="CF47" s="5">
        <v>2</v>
      </c>
      <c r="CG47" s="5">
        <v>3</v>
      </c>
      <c r="CH47" s="5"/>
      <c r="CI47" s="5"/>
      <c r="CJ47" s="5"/>
      <c r="CK47" s="5">
        <f t="shared" si="29"/>
        <v>19</v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12</v>
      </c>
      <c r="E48" s="5">
        <f t="shared" si="30"/>
        <v>3</v>
      </c>
      <c r="F48" s="5">
        <f t="shared" si="30"/>
        <v>4</v>
      </c>
      <c r="G48" s="5">
        <f t="shared" si="30"/>
        <v>34</v>
      </c>
      <c r="H48" s="5">
        <f t="shared" si="30"/>
        <v>9</v>
      </c>
      <c r="I48" s="5">
        <f t="shared" si="30"/>
        <v>11</v>
      </c>
      <c r="J48" s="5">
        <f t="shared" si="30"/>
        <v>2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37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8</v>
      </c>
      <c r="T48" s="5">
        <f t="shared" si="31"/>
        <v>4</v>
      </c>
      <c r="U48" s="5">
        <f t="shared" si="31"/>
        <v>2</v>
      </c>
      <c r="V48" s="5">
        <f t="shared" si="31"/>
        <v>31</v>
      </c>
      <c r="W48" s="5">
        <f t="shared" si="31"/>
        <v>9</v>
      </c>
      <c r="X48" s="5">
        <f t="shared" si="31"/>
        <v>10</v>
      </c>
      <c r="Y48" s="5">
        <f t="shared" si="31"/>
        <v>1</v>
      </c>
      <c r="Z48" s="5">
        <f t="shared" si="31"/>
        <v>8</v>
      </c>
      <c r="AA48" s="5">
        <f t="shared" si="31"/>
        <v>0</v>
      </c>
      <c r="AB48" s="5">
        <f t="shared" si="31"/>
        <v>0</v>
      </c>
      <c r="AC48" s="5">
        <f t="shared" si="31"/>
        <v>30</v>
      </c>
      <c r="AD48" s="10"/>
      <c r="AE48" s="32" t="s">
        <v>67</v>
      </c>
      <c r="AF48" s="33"/>
      <c r="AG48" s="34"/>
      <c r="AH48" s="5">
        <f t="shared" ref="AH48:AR48" si="32">SUM(AH38:AH47)</f>
        <v>8</v>
      </c>
      <c r="AI48" s="5">
        <f t="shared" si="32"/>
        <v>10</v>
      </c>
      <c r="AJ48" s="5">
        <f t="shared" si="32"/>
        <v>2</v>
      </c>
      <c r="AK48" s="5">
        <f t="shared" si="32"/>
        <v>29</v>
      </c>
      <c r="AL48" s="5">
        <f t="shared" si="32"/>
        <v>14</v>
      </c>
      <c r="AM48" s="5">
        <f t="shared" si="32"/>
        <v>3</v>
      </c>
      <c r="AN48" s="5">
        <f t="shared" si="32"/>
        <v>2</v>
      </c>
      <c r="AO48" s="5">
        <f t="shared" si="32"/>
        <v>9</v>
      </c>
      <c r="AP48" s="5">
        <f t="shared" si="32"/>
        <v>0</v>
      </c>
      <c r="AQ48" s="5">
        <f t="shared" si="32"/>
        <v>0</v>
      </c>
      <c r="AR48" s="5">
        <f t="shared" si="32"/>
        <v>48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12</v>
      </c>
      <c r="AX48" s="5">
        <f t="shared" si="33"/>
        <v>6</v>
      </c>
      <c r="AY48" s="5">
        <f t="shared" si="33"/>
        <v>4</v>
      </c>
      <c r="AZ48" s="5">
        <f t="shared" si="33"/>
        <v>35</v>
      </c>
      <c r="BA48" s="5">
        <f t="shared" si="33"/>
        <v>7</v>
      </c>
      <c r="BB48" s="5">
        <f t="shared" si="33"/>
        <v>6</v>
      </c>
      <c r="BC48" s="5">
        <f t="shared" si="33"/>
        <v>3</v>
      </c>
      <c r="BD48" s="5">
        <f t="shared" si="33"/>
        <v>12</v>
      </c>
      <c r="BE48" s="5">
        <f t="shared" si="33"/>
        <v>1</v>
      </c>
      <c r="BF48" s="5">
        <f t="shared" si="33"/>
        <v>0</v>
      </c>
      <c r="BG48" s="5">
        <f t="shared" si="33"/>
        <v>46</v>
      </c>
      <c r="BH48" s="10"/>
      <c r="BI48" s="32" t="s">
        <v>67</v>
      </c>
      <c r="BJ48" s="33"/>
      <c r="BK48" s="34"/>
      <c r="BL48" s="5">
        <f t="shared" ref="BL48:BV48" si="34">SUM(BL38:BL47)</f>
        <v>11</v>
      </c>
      <c r="BM48" s="5">
        <f t="shared" si="34"/>
        <v>6</v>
      </c>
      <c r="BN48" s="5">
        <f t="shared" si="34"/>
        <v>0</v>
      </c>
      <c r="BO48" s="5">
        <f t="shared" si="34"/>
        <v>40</v>
      </c>
      <c r="BP48" s="5">
        <f t="shared" si="34"/>
        <v>11</v>
      </c>
      <c r="BQ48" s="5">
        <f t="shared" si="34"/>
        <v>5</v>
      </c>
      <c r="BR48" s="5">
        <f t="shared" si="34"/>
        <v>3</v>
      </c>
      <c r="BS48" s="5">
        <f t="shared" si="34"/>
        <v>9</v>
      </c>
      <c r="BT48" s="5">
        <f t="shared" si="34"/>
        <v>0</v>
      </c>
      <c r="BU48" s="5">
        <f t="shared" si="34"/>
        <v>0</v>
      </c>
      <c r="BV48" s="5">
        <f t="shared" si="34"/>
        <v>40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17</v>
      </c>
      <c r="CB48" s="5">
        <f t="shared" si="35"/>
        <v>7</v>
      </c>
      <c r="CC48" s="5">
        <f t="shared" si="35"/>
        <v>5</v>
      </c>
      <c r="CD48" s="5">
        <f t="shared" si="35"/>
        <v>36</v>
      </c>
      <c r="CE48" s="5">
        <f t="shared" si="35"/>
        <v>14</v>
      </c>
      <c r="CF48" s="5">
        <f t="shared" si="35"/>
        <v>10</v>
      </c>
      <c r="CG48" s="5">
        <f t="shared" si="35"/>
        <v>3</v>
      </c>
      <c r="CH48" s="5">
        <f t="shared" si="35"/>
        <v>3</v>
      </c>
      <c r="CI48" s="5">
        <f t="shared" si="35"/>
        <v>0</v>
      </c>
      <c r="CJ48" s="5">
        <f t="shared" si="35"/>
        <v>0</v>
      </c>
      <c r="CK48" s="5">
        <f t="shared" si="35"/>
        <v>60</v>
      </c>
    </row>
    <row r="49" spans="1:89" x14ac:dyDescent="0.3">
      <c r="A49" s="53" t="s">
        <v>381</v>
      </c>
      <c r="B49" s="54"/>
      <c r="C49" s="55" t="s">
        <v>260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4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159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956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956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956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ht="14.5" thickBot="1" x14ac:dyDescent="0.3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ht="14.5" thickBot="1" x14ac:dyDescent="0.35">
      <c r="A52" s="72" t="s">
        <v>259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11" t="s">
        <v>380</v>
      </c>
      <c r="P52" s="77" t="s">
        <v>299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10"/>
      <c r="AE52" s="37" t="s">
        <v>456</v>
      </c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11" t="s">
        <v>380</v>
      </c>
      <c r="AT52" s="100" t="s">
        <v>260</v>
      </c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2"/>
      <c r="BH52" s="17"/>
      <c r="BI52" s="71" t="s">
        <v>339</v>
      </c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11" t="s">
        <v>380</v>
      </c>
      <c r="BX52" s="58" t="s">
        <v>258</v>
      </c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/>
      <c r="G54" s="5">
        <v>2</v>
      </c>
      <c r="H54" s="5">
        <v>3</v>
      </c>
      <c r="I54" s="5"/>
      <c r="J54" s="5"/>
      <c r="K54" s="5"/>
      <c r="L54" s="5"/>
      <c r="M54" s="5"/>
      <c r="N54" s="5">
        <f t="shared" ref="N54:N63" si="36"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 t="shared" ref="AC54:AC63" si="37">IF(Q54="","",(S54*2)+(T54*3)+U54*1)</f>
        <v/>
      </c>
      <c r="AD54" s="10"/>
      <c r="AE54" s="3">
        <v>16</v>
      </c>
      <c r="AF54" s="4" t="s">
        <v>809</v>
      </c>
      <c r="AG54" s="4" t="s">
        <v>638</v>
      </c>
      <c r="AH54" s="5"/>
      <c r="AI54" s="5"/>
      <c r="AJ54" s="5"/>
      <c r="AK54" s="5"/>
      <c r="AL54" s="5"/>
      <c r="AM54" s="5"/>
      <c r="AN54" s="5">
        <v>1</v>
      </c>
      <c r="AO54" s="5">
        <v>2</v>
      </c>
      <c r="AP54" s="5"/>
      <c r="AQ54" s="5"/>
      <c r="AR54" s="5">
        <f t="shared" ref="AR54:AR63" si="38">IF(AF54="","",(AH54*2)+(AI54*3)+AJ54*1)</f>
        <v>0</v>
      </c>
      <c r="AS54" s="13"/>
      <c r="AT54" s="3">
        <v>4</v>
      </c>
      <c r="AU54" s="4" t="s">
        <v>266</v>
      </c>
      <c r="AV54" s="4" t="s">
        <v>267</v>
      </c>
      <c r="AW54" s="5"/>
      <c r="AX54" s="5"/>
      <c r="AY54" s="5"/>
      <c r="AZ54" s="5">
        <v>3</v>
      </c>
      <c r="BA54" s="5">
        <v>1</v>
      </c>
      <c r="BB54" s="5">
        <v>1</v>
      </c>
      <c r="BC54" s="5"/>
      <c r="BD54" s="5">
        <v>1</v>
      </c>
      <c r="BE54" s="5"/>
      <c r="BF54" s="5"/>
      <c r="BG54" s="5">
        <f t="shared" ref="BG54:BG63" si="39">IF(AU54="","",(AW54*2)+(AX54*3)+AY54*1)</f>
        <v>0</v>
      </c>
      <c r="BH54" s="10"/>
      <c r="BI54" s="6">
        <v>1</v>
      </c>
      <c r="BJ54" s="4" t="s">
        <v>562</v>
      </c>
      <c r="BK54" s="4" t="s">
        <v>837</v>
      </c>
      <c r="BL54" s="5">
        <v>1</v>
      </c>
      <c r="BM54" s="5"/>
      <c r="BN54" s="5"/>
      <c r="BO54" s="5">
        <v>2</v>
      </c>
      <c r="BP54" s="5">
        <v>1</v>
      </c>
      <c r="BQ54" s="5">
        <v>1</v>
      </c>
      <c r="BR54" s="5"/>
      <c r="BS54" s="5"/>
      <c r="BT54" s="5"/>
      <c r="BU54" s="5"/>
      <c r="BV54" s="5">
        <f t="shared" ref="BV54:BV63" si="40">IF(BJ54="","",(BL54*2)+(BM54*3)+BN54*1)</f>
        <v>2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3">
        <v>11</v>
      </c>
      <c r="B55" s="4" t="s">
        <v>134</v>
      </c>
      <c r="C55" s="4" t="s">
        <v>278</v>
      </c>
      <c r="D55" s="5">
        <v>1</v>
      </c>
      <c r="E55" s="5"/>
      <c r="F55" s="5">
        <v>5</v>
      </c>
      <c r="G55" s="5">
        <v>9</v>
      </c>
      <c r="H55" s="5">
        <v>2</v>
      </c>
      <c r="I55" s="5">
        <v>3</v>
      </c>
      <c r="J55" s="5"/>
      <c r="K55" s="5">
        <v>2</v>
      </c>
      <c r="L55" s="5"/>
      <c r="M55" s="5"/>
      <c r="N55" s="5">
        <f t="shared" si="36"/>
        <v>7</v>
      </c>
      <c r="O55" s="13"/>
      <c r="P55" s="3">
        <v>5</v>
      </c>
      <c r="Q55" s="4" t="s">
        <v>309</v>
      </c>
      <c r="R55" s="4" t="s">
        <v>310</v>
      </c>
      <c r="S55" s="5"/>
      <c r="T55" s="5"/>
      <c r="U55" s="5"/>
      <c r="V55" s="5">
        <v>3</v>
      </c>
      <c r="W55" s="5"/>
      <c r="X55" s="5"/>
      <c r="Y55" s="5"/>
      <c r="Z55" s="5">
        <v>3</v>
      </c>
      <c r="AA55" s="5"/>
      <c r="AB55" s="5"/>
      <c r="AC55" s="5">
        <f t="shared" si="37"/>
        <v>0</v>
      </c>
      <c r="AD55" s="10"/>
      <c r="AE55" s="20" t="s">
        <v>496</v>
      </c>
      <c r="AF55" s="4" t="s">
        <v>453</v>
      </c>
      <c r="AG55" s="4" t="s">
        <v>109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>
        <f t="shared" si="38"/>
        <v>0</v>
      </c>
      <c r="AS55" s="13"/>
      <c r="AT55" s="3">
        <v>11</v>
      </c>
      <c r="AU55" s="4" t="s">
        <v>89</v>
      </c>
      <c r="AV55" s="4" t="s">
        <v>270</v>
      </c>
      <c r="AW55" s="5">
        <v>5</v>
      </c>
      <c r="AX55" s="5">
        <v>5</v>
      </c>
      <c r="AY55" s="5">
        <v>3</v>
      </c>
      <c r="AZ55" s="5">
        <v>7</v>
      </c>
      <c r="BA55" s="5">
        <v>1</v>
      </c>
      <c r="BB55" s="5">
        <v>1</v>
      </c>
      <c r="BC55" s="5">
        <v>1</v>
      </c>
      <c r="BD55" s="5"/>
      <c r="BE55" s="5"/>
      <c r="BF55" s="5"/>
      <c r="BG55" s="5">
        <f t="shared" si="39"/>
        <v>28</v>
      </c>
      <c r="BH55" s="10"/>
      <c r="BI55" s="3">
        <v>3</v>
      </c>
      <c r="BJ55" s="4" t="s">
        <v>341</v>
      </c>
      <c r="BK55" s="4" t="s">
        <v>342</v>
      </c>
      <c r="BL55" s="5"/>
      <c r="BM55" s="5"/>
      <c r="BN55" s="5"/>
      <c r="BO55" s="5">
        <v>6</v>
      </c>
      <c r="BP55" s="5">
        <v>3</v>
      </c>
      <c r="BQ55" s="5"/>
      <c r="BR55" s="5"/>
      <c r="BS55" s="5"/>
      <c r="BT55" s="5"/>
      <c r="BU55" s="5"/>
      <c r="BV55" s="5">
        <f t="shared" si="40"/>
        <v>0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>
        <v>1</v>
      </c>
      <c r="CC55" s="5"/>
      <c r="CD55" s="5">
        <v>5</v>
      </c>
      <c r="CE55" s="5"/>
      <c r="CF55" s="5"/>
      <c r="CG55" s="5"/>
      <c r="CH55" s="5"/>
      <c r="CI55" s="5"/>
      <c r="CJ55" s="5"/>
      <c r="CK55" s="5">
        <f t="shared" si="41"/>
        <v>7</v>
      </c>
    </row>
    <row r="56" spans="1:89" x14ac:dyDescent="0.3">
      <c r="A56" s="3">
        <v>12</v>
      </c>
      <c r="B56" s="4" t="s">
        <v>280</v>
      </c>
      <c r="C56" s="4" t="s">
        <v>281</v>
      </c>
      <c r="D56" s="5">
        <v>2</v>
      </c>
      <c r="E56" s="5"/>
      <c r="F56" s="5">
        <v>1</v>
      </c>
      <c r="G56" s="5">
        <v>5</v>
      </c>
      <c r="H56" s="5"/>
      <c r="I56" s="5"/>
      <c r="J56" s="5"/>
      <c r="K56" s="5">
        <v>4</v>
      </c>
      <c r="L56" s="5"/>
      <c r="M56" s="5"/>
      <c r="N56" s="5">
        <f t="shared" si="36"/>
        <v>5</v>
      </c>
      <c r="O56" s="13"/>
      <c r="P56" s="6">
        <v>11</v>
      </c>
      <c r="Q56" s="4" t="s">
        <v>82</v>
      </c>
      <c r="R56" s="4" t="s">
        <v>313</v>
      </c>
      <c r="S56" s="5"/>
      <c r="T56" s="5"/>
      <c r="U56" s="5"/>
      <c r="V56" s="5">
        <v>4</v>
      </c>
      <c r="W56" s="5">
        <v>2</v>
      </c>
      <c r="X56" s="5">
        <v>2</v>
      </c>
      <c r="Y56" s="5"/>
      <c r="Z56" s="5">
        <v>1</v>
      </c>
      <c r="AA56" s="5"/>
      <c r="AB56" s="5"/>
      <c r="AC56" s="5">
        <f t="shared" si="37"/>
        <v>0</v>
      </c>
      <c r="AD56" s="10"/>
      <c r="AE56" s="3">
        <v>20</v>
      </c>
      <c r="AF56" s="4" t="s">
        <v>950</v>
      </c>
      <c r="AG56" s="4" t="s">
        <v>951</v>
      </c>
      <c r="AH56" s="5">
        <v>7</v>
      </c>
      <c r="AI56" s="5">
        <v>2</v>
      </c>
      <c r="AJ56" s="5">
        <v>4</v>
      </c>
      <c r="AK56" s="5">
        <v>5</v>
      </c>
      <c r="AL56" s="5">
        <v>8</v>
      </c>
      <c r="AM56" s="5">
        <v>5</v>
      </c>
      <c r="AN56" s="5"/>
      <c r="AO56" s="5">
        <v>4</v>
      </c>
      <c r="AP56" s="5"/>
      <c r="AQ56" s="5"/>
      <c r="AR56" s="5">
        <f t="shared" si="38"/>
        <v>24</v>
      </c>
      <c r="AS56" s="13"/>
      <c r="AT56" s="3">
        <v>12</v>
      </c>
      <c r="AU56" s="4" t="s">
        <v>100</v>
      </c>
      <c r="AV56" s="4" t="s">
        <v>275</v>
      </c>
      <c r="AW56" s="5">
        <v>1</v>
      </c>
      <c r="AX56" s="5"/>
      <c r="AY56" s="5"/>
      <c r="AZ56" s="5">
        <v>3</v>
      </c>
      <c r="BA56" s="5">
        <v>1</v>
      </c>
      <c r="BB56" s="5"/>
      <c r="BC56" s="5"/>
      <c r="BD56" s="5"/>
      <c r="BE56" s="5"/>
      <c r="BF56" s="5"/>
      <c r="BG56" s="5">
        <f t="shared" si="39"/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 t="shared" si="40"/>
        <v/>
      </c>
      <c r="BW56" s="13"/>
      <c r="BX56" s="6">
        <v>6</v>
      </c>
      <c r="BY56" s="4" t="s">
        <v>271</v>
      </c>
      <c r="BZ56" s="4" t="s">
        <v>272</v>
      </c>
      <c r="CA56" s="5">
        <v>2</v>
      </c>
      <c r="CB56" s="5">
        <v>1</v>
      </c>
      <c r="CC56" s="5"/>
      <c r="CD56" s="5">
        <v>4</v>
      </c>
      <c r="CE56" s="5"/>
      <c r="CF56" s="5"/>
      <c r="CG56" s="5">
        <v>1</v>
      </c>
      <c r="CH56" s="5">
        <v>2</v>
      </c>
      <c r="CI56" s="5"/>
      <c r="CJ56" s="5"/>
      <c r="CK56" s="5">
        <f t="shared" si="41"/>
        <v>7</v>
      </c>
    </row>
    <row r="57" spans="1:89" x14ac:dyDescent="0.3">
      <c r="A57" s="3">
        <v>20</v>
      </c>
      <c r="B57" s="4" t="s">
        <v>63</v>
      </c>
      <c r="C57" s="4" t="s">
        <v>431</v>
      </c>
      <c r="D57" s="5">
        <v>2</v>
      </c>
      <c r="E57" s="5"/>
      <c r="F57" s="5">
        <v>2</v>
      </c>
      <c r="G57" s="5">
        <v>6</v>
      </c>
      <c r="H57" s="5"/>
      <c r="I57" s="5">
        <v>1</v>
      </c>
      <c r="J57" s="5"/>
      <c r="K57" s="5">
        <v>1</v>
      </c>
      <c r="L57" s="5"/>
      <c r="M57" s="5"/>
      <c r="N57" s="5">
        <f t="shared" si="36"/>
        <v>6</v>
      </c>
      <c r="O57" s="13"/>
      <c r="P57" s="6">
        <v>13</v>
      </c>
      <c r="Q57" s="4" t="s">
        <v>316</v>
      </c>
      <c r="R57" s="4" t="s">
        <v>303</v>
      </c>
      <c r="S57" s="5"/>
      <c r="T57" s="5"/>
      <c r="U57" s="5"/>
      <c r="V57" s="5">
        <v>5</v>
      </c>
      <c r="W57" s="5"/>
      <c r="X57" s="5"/>
      <c r="Y57" s="5"/>
      <c r="Z57" s="5">
        <v>2</v>
      </c>
      <c r="AA57" s="5"/>
      <c r="AB57" s="5"/>
      <c r="AC57" s="5">
        <f t="shared" si="37"/>
        <v>0</v>
      </c>
      <c r="AD57" s="10"/>
      <c r="AE57" s="6">
        <v>10</v>
      </c>
      <c r="AF57" s="4" t="s">
        <v>451</v>
      </c>
      <c r="AG57" s="4" t="s">
        <v>452</v>
      </c>
      <c r="AH57" s="5"/>
      <c r="AI57" s="5">
        <v>1</v>
      </c>
      <c r="AJ57" s="5"/>
      <c r="AK57" s="5">
        <v>2</v>
      </c>
      <c r="AL57" s="5">
        <v>1</v>
      </c>
      <c r="AM57" s="5"/>
      <c r="AN57" s="5"/>
      <c r="AO57" s="5">
        <v>2</v>
      </c>
      <c r="AP57" s="5"/>
      <c r="AQ57" s="5"/>
      <c r="AR57" s="5">
        <f t="shared" si="38"/>
        <v>3</v>
      </c>
      <c r="AS57" s="13"/>
      <c r="AT57" s="3">
        <v>20</v>
      </c>
      <c r="AU57" s="4" t="s">
        <v>22</v>
      </c>
      <c r="AV57" s="4" t="s">
        <v>287</v>
      </c>
      <c r="AW57" s="5">
        <v>2</v>
      </c>
      <c r="AX57" s="5"/>
      <c r="AY57" s="5">
        <v>2</v>
      </c>
      <c r="AZ57" s="5">
        <v>4</v>
      </c>
      <c r="BA57" s="5">
        <v>2</v>
      </c>
      <c r="BB57" s="5">
        <v>2</v>
      </c>
      <c r="BC57" s="5">
        <v>2</v>
      </c>
      <c r="BD57" s="5">
        <v>2</v>
      </c>
      <c r="BE57" s="5"/>
      <c r="BF57" s="5"/>
      <c r="BG57" s="5">
        <f t="shared" si="39"/>
        <v>6</v>
      </c>
      <c r="BH57" s="10"/>
      <c r="BI57" s="6">
        <v>9</v>
      </c>
      <c r="BJ57" s="4" t="s">
        <v>199</v>
      </c>
      <c r="BK57" s="4" t="s">
        <v>922</v>
      </c>
      <c r="BL57" s="5">
        <v>2</v>
      </c>
      <c r="BM57" s="5"/>
      <c r="BN57" s="5"/>
      <c r="BO57" s="5">
        <v>2</v>
      </c>
      <c r="BP57" s="5">
        <v>6</v>
      </c>
      <c r="BQ57" s="5">
        <v>2</v>
      </c>
      <c r="BR57" s="5"/>
      <c r="BS57" s="5">
        <v>2</v>
      </c>
      <c r="BT57" s="5"/>
      <c r="BU57" s="5"/>
      <c r="BV57" s="5">
        <f t="shared" si="40"/>
        <v>4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 t="shared" si="41"/>
        <v/>
      </c>
    </row>
    <row r="58" spans="1:89" x14ac:dyDescent="0.3">
      <c r="A58" s="3">
        <v>27</v>
      </c>
      <c r="B58" s="4" t="s">
        <v>288</v>
      </c>
      <c r="C58" s="4" t="s">
        <v>289</v>
      </c>
      <c r="D58" s="5">
        <v>1</v>
      </c>
      <c r="E58" s="5">
        <v>2</v>
      </c>
      <c r="F58" s="5"/>
      <c r="G58" s="5"/>
      <c r="H58" s="5">
        <v>2</v>
      </c>
      <c r="I58" s="5">
        <v>1</v>
      </c>
      <c r="J58" s="5"/>
      <c r="K58" s="5">
        <v>1</v>
      </c>
      <c r="L58" s="5"/>
      <c r="M58" s="5"/>
      <c r="N58" s="5">
        <f t="shared" si="36"/>
        <v>8</v>
      </c>
      <c r="O58" s="13"/>
      <c r="P58" s="3">
        <v>17</v>
      </c>
      <c r="Q58" s="4" t="s">
        <v>481</v>
      </c>
      <c r="R58" s="4" t="s">
        <v>482</v>
      </c>
      <c r="S58" s="5">
        <v>2</v>
      </c>
      <c r="T58" s="5"/>
      <c r="U58" s="5">
        <v>2</v>
      </c>
      <c r="V58" s="5">
        <v>10</v>
      </c>
      <c r="W58" s="5">
        <v>2</v>
      </c>
      <c r="X58" s="5"/>
      <c r="Y58" s="5"/>
      <c r="Z58" s="5">
        <v>2</v>
      </c>
      <c r="AA58" s="5"/>
      <c r="AB58" s="5"/>
      <c r="AC58" s="5">
        <f t="shared" si="37"/>
        <v>6</v>
      </c>
      <c r="AD58" s="10"/>
      <c r="AE58" s="6">
        <v>11</v>
      </c>
      <c r="AF58" s="4" t="s">
        <v>121</v>
      </c>
      <c r="AG58" s="4" t="s">
        <v>122</v>
      </c>
      <c r="AH58" s="5">
        <v>2</v>
      </c>
      <c r="AI58" s="5">
        <v>5</v>
      </c>
      <c r="AJ58" s="5"/>
      <c r="AK58" s="5">
        <v>2</v>
      </c>
      <c r="AL58" s="5">
        <v>1</v>
      </c>
      <c r="AM58" s="5">
        <v>2</v>
      </c>
      <c r="AN58" s="5"/>
      <c r="AO58" s="5">
        <v>1</v>
      </c>
      <c r="AP58" s="5"/>
      <c r="AQ58" s="5"/>
      <c r="AR58" s="5">
        <f t="shared" si="38"/>
        <v>19</v>
      </c>
      <c r="AS58" s="13"/>
      <c r="AT58" s="3">
        <v>0</v>
      </c>
      <c r="AU58" s="4" t="s">
        <v>120</v>
      </c>
      <c r="AV58" s="4" t="s">
        <v>789</v>
      </c>
      <c r="AW58" s="5">
        <v>1</v>
      </c>
      <c r="AX58" s="5"/>
      <c r="AY58" s="5"/>
      <c r="AZ58" s="5">
        <v>3</v>
      </c>
      <c r="BA58" s="5">
        <v>2</v>
      </c>
      <c r="BB58" s="5">
        <v>4</v>
      </c>
      <c r="BC58" s="5"/>
      <c r="BD58" s="5"/>
      <c r="BE58" s="5"/>
      <c r="BF58" s="5"/>
      <c r="BG58" s="5">
        <f t="shared" si="39"/>
        <v>2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 t="shared" si="40"/>
        <v/>
      </c>
      <c r="BW58" s="13"/>
      <c r="BX58" s="3">
        <v>9</v>
      </c>
      <c r="BY58" s="4" t="s">
        <v>26</v>
      </c>
      <c r="BZ58" s="4" t="s">
        <v>279</v>
      </c>
      <c r="CA58" s="5"/>
      <c r="CB58" s="5"/>
      <c r="CC58" s="5"/>
      <c r="CD58" s="5"/>
      <c r="CE58" s="5"/>
      <c r="CF58" s="5">
        <v>1</v>
      </c>
      <c r="CG58" s="5"/>
      <c r="CH58" s="5">
        <v>1</v>
      </c>
      <c r="CI58" s="5"/>
      <c r="CJ58" s="5"/>
      <c r="CK58" s="5">
        <f t="shared" si="41"/>
        <v>0</v>
      </c>
    </row>
    <row r="59" spans="1:89" x14ac:dyDescent="0.3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 t="shared" si="36"/>
        <v/>
      </c>
      <c r="O59" s="13"/>
      <c r="P59" s="3">
        <v>21</v>
      </c>
      <c r="Q59" s="4" t="s">
        <v>324</v>
      </c>
      <c r="R59" s="4" t="s">
        <v>325</v>
      </c>
      <c r="S59" s="5">
        <v>1</v>
      </c>
      <c r="T59" s="5"/>
      <c r="U59" s="5">
        <v>1</v>
      </c>
      <c r="V59" s="5">
        <v>3</v>
      </c>
      <c r="W59" s="5"/>
      <c r="X59" s="5"/>
      <c r="Y59" s="5"/>
      <c r="Z59" s="5">
        <v>2</v>
      </c>
      <c r="AA59" s="5"/>
      <c r="AB59" s="5"/>
      <c r="AC59" s="5">
        <f t="shared" si="37"/>
        <v>3</v>
      </c>
      <c r="AD59" s="10"/>
      <c r="AE59" s="3">
        <v>15</v>
      </c>
      <c r="AF59" s="4" t="s">
        <v>60</v>
      </c>
      <c r="AG59" s="4" t="s">
        <v>77</v>
      </c>
      <c r="AH59" s="5">
        <v>3</v>
      </c>
      <c r="AI59" s="5">
        <v>1</v>
      </c>
      <c r="AJ59" s="5">
        <v>2</v>
      </c>
      <c r="AK59" s="5">
        <v>6</v>
      </c>
      <c r="AL59" s="5">
        <v>5</v>
      </c>
      <c r="AM59" s="5">
        <v>1</v>
      </c>
      <c r="AN59" s="5"/>
      <c r="AO59" s="5">
        <v>3</v>
      </c>
      <c r="AP59" s="5"/>
      <c r="AQ59" s="5"/>
      <c r="AR59" s="5">
        <f t="shared" si="38"/>
        <v>11</v>
      </c>
      <c r="AS59" s="13"/>
      <c r="AT59" s="3">
        <v>15</v>
      </c>
      <c r="AU59" s="4" t="s">
        <v>677</v>
      </c>
      <c r="AV59" s="4" t="s">
        <v>678</v>
      </c>
      <c r="AW59" s="5">
        <v>5</v>
      </c>
      <c r="AX59" s="5"/>
      <c r="AY59" s="5">
        <v>2</v>
      </c>
      <c r="AZ59" s="5">
        <v>3</v>
      </c>
      <c r="BA59" s="5">
        <v>7</v>
      </c>
      <c r="BB59" s="5">
        <v>1</v>
      </c>
      <c r="BC59" s="5"/>
      <c r="BD59" s="5">
        <v>2</v>
      </c>
      <c r="BE59" s="5"/>
      <c r="BF59" s="5"/>
      <c r="BG59" s="5">
        <f t="shared" si="39"/>
        <v>12</v>
      </c>
      <c r="BH59" s="10"/>
      <c r="BI59" s="3">
        <v>11</v>
      </c>
      <c r="BJ59" s="4" t="s">
        <v>199</v>
      </c>
      <c r="BK59" s="4" t="s">
        <v>511</v>
      </c>
      <c r="BL59" s="5">
        <v>6</v>
      </c>
      <c r="BM59" s="5">
        <v>1</v>
      </c>
      <c r="BN59" s="5">
        <v>1</v>
      </c>
      <c r="BO59" s="5">
        <v>4</v>
      </c>
      <c r="BP59" s="5"/>
      <c r="BQ59" s="5"/>
      <c r="BR59" s="5">
        <v>1</v>
      </c>
      <c r="BS59" s="5"/>
      <c r="BT59" s="5"/>
      <c r="BU59" s="5"/>
      <c r="BV59" s="5">
        <f t="shared" si="40"/>
        <v>16</v>
      </c>
      <c r="BW59" s="13"/>
      <c r="BX59" s="3">
        <v>10</v>
      </c>
      <c r="BY59" s="4" t="s">
        <v>295</v>
      </c>
      <c r="BZ59" s="4" t="s">
        <v>405</v>
      </c>
      <c r="CA59" s="5">
        <v>2</v>
      </c>
      <c r="CB59" s="5">
        <v>1</v>
      </c>
      <c r="CC59" s="5"/>
      <c r="CD59" s="5">
        <v>8</v>
      </c>
      <c r="CE59" s="5"/>
      <c r="CF59" s="5">
        <v>1</v>
      </c>
      <c r="CG59" s="5"/>
      <c r="CH59" s="5">
        <v>2</v>
      </c>
      <c r="CI59" s="5"/>
      <c r="CJ59" s="5"/>
      <c r="CK59" s="5">
        <f t="shared" si="41"/>
        <v>7</v>
      </c>
    </row>
    <row r="60" spans="1:89" x14ac:dyDescent="0.3">
      <c r="A60" s="3">
        <v>33</v>
      </c>
      <c r="B60" s="4" t="s">
        <v>49</v>
      </c>
      <c r="C60" s="4" t="s">
        <v>233</v>
      </c>
      <c r="D60" s="5">
        <v>1</v>
      </c>
      <c r="E60" s="5"/>
      <c r="F60" s="5"/>
      <c r="G60" s="5">
        <v>11</v>
      </c>
      <c r="H60" s="5">
        <v>1</v>
      </c>
      <c r="I60" s="5"/>
      <c r="J60" s="5">
        <v>1</v>
      </c>
      <c r="K60" s="5">
        <v>4</v>
      </c>
      <c r="L60" s="5"/>
      <c r="M60" s="5"/>
      <c r="N60" s="5">
        <f t="shared" si="36"/>
        <v>2</v>
      </c>
      <c r="O60" s="13"/>
      <c r="P60" s="3">
        <v>37</v>
      </c>
      <c r="Q60" s="4" t="s">
        <v>328</v>
      </c>
      <c r="R60" s="4" t="s">
        <v>329</v>
      </c>
      <c r="S60" s="5">
        <v>1</v>
      </c>
      <c r="T60" s="5"/>
      <c r="U60" s="5">
        <v>5</v>
      </c>
      <c r="V60" s="5">
        <v>9</v>
      </c>
      <c r="W60" s="5">
        <v>2</v>
      </c>
      <c r="X60" s="5">
        <v>1</v>
      </c>
      <c r="Y60" s="5"/>
      <c r="Z60" s="5"/>
      <c r="AA60" s="5"/>
      <c r="AB60" s="5"/>
      <c r="AC60" s="5">
        <f t="shared" si="37"/>
        <v>7</v>
      </c>
      <c r="AD60" s="10"/>
      <c r="AE60" s="3">
        <v>22</v>
      </c>
      <c r="AF60" s="4" t="s">
        <v>449</v>
      </c>
      <c r="AG60" s="4" t="s">
        <v>450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 t="shared" si="38"/>
        <v>0</v>
      </c>
      <c r="AS60" s="13"/>
      <c r="AT60" s="3">
        <v>44</v>
      </c>
      <c r="AU60" s="4" t="s">
        <v>173</v>
      </c>
      <c r="AV60" s="4" t="s">
        <v>106</v>
      </c>
      <c r="AW60" s="5">
        <v>3</v>
      </c>
      <c r="AX60" s="5"/>
      <c r="AY60" s="5">
        <v>1</v>
      </c>
      <c r="AZ60" s="5">
        <v>8</v>
      </c>
      <c r="BA60" s="5">
        <v>4</v>
      </c>
      <c r="BB60" s="5">
        <v>2</v>
      </c>
      <c r="BC60" s="5">
        <v>1</v>
      </c>
      <c r="BD60" s="5">
        <v>1</v>
      </c>
      <c r="BE60" s="5"/>
      <c r="BF60" s="5"/>
      <c r="BG60" s="5">
        <f t="shared" si="39"/>
        <v>7</v>
      </c>
      <c r="BH60" s="10"/>
      <c r="BI60" s="3">
        <v>10</v>
      </c>
      <c r="BJ60" s="4" t="s">
        <v>657</v>
      </c>
      <c r="BK60" s="4" t="s">
        <v>645</v>
      </c>
      <c r="BL60" s="5">
        <v>7</v>
      </c>
      <c r="BM60" s="5"/>
      <c r="BN60" s="5">
        <v>3</v>
      </c>
      <c r="BO60" s="5">
        <v>12</v>
      </c>
      <c r="BP60" s="5"/>
      <c r="BQ60" s="5">
        <v>3</v>
      </c>
      <c r="BR60" s="5"/>
      <c r="BS60" s="5">
        <v>3</v>
      </c>
      <c r="BT60" s="5"/>
      <c r="BU60" s="5"/>
      <c r="BV60" s="5">
        <f t="shared" si="40"/>
        <v>17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/>
      <c r="CC60" s="5"/>
      <c r="CD60" s="5">
        <v>9</v>
      </c>
      <c r="CE60" s="5">
        <v>2</v>
      </c>
      <c r="CF60" s="5">
        <v>1</v>
      </c>
      <c r="CG60" s="5"/>
      <c r="CH60" s="5"/>
      <c r="CI60" s="5"/>
      <c r="CJ60" s="5"/>
      <c r="CK60" s="5">
        <f t="shared" si="41"/>
        <v>4</v>
      </c>
    </row>
    <row r="61" spans="1:89" x14ac:dyDescent="0.3">
      <c r="A61" s="3">
        <v>35</v>
      </c>
      <c r="B61" s="4" t="s">
        <v>106</v>
      </c>
      <c r="C61" s="4" t="s">
        <v>732</v>
      </c>
      <c r="D61" s="5">
        <v>2</v>
      </c>
      <c r="E61" s="5"/>
      <c r="F61" s="5"/>
      <c r="G61" s="5">
        <v>3</v>
      </c>
      <c r="H61" s="5">
        <v>2</v>
      </c>
      <c r="I61" s="5">
        <v>1</v>
      </c>
      <c r="J61" s="5"/>
      <c r="K61" s="5">
        <v>1</v>
      </c>
      <c r="L61" s="5"/>
      <c r="M61" s="5"/>
      <c r="N61" s="5">
        <f t="shared" si="36"/>
        <v>4</v>
      </c>
      <c r="O61" s="13"/>
      <c r="P61" s="3">
        <v>40</v>
      </c>
      <c r="Q61" s="4" t="s">
        <v>199</v>
      </c>
      <c r="R61" s="4" t="s">
        <v>332</v>
      </c>
      <c r="S61" s="5">
        <v>1</v>
      </c>
      <c r="T61" s="5">
        <v>2</v>
      </c>
      <c r="U61" s="5"/>
      <c r="V61" s="5">
        <v>4</v>
      </c>
      <c r="W61" s="5">
        <v>1</v>
      </c>
      <c r="X61" s="5">
        <v>1</v>
      </c>
      <c r="Y61" s="5"/>
      <c r="Z61" s="5">
        <v>3</v>
      </c>
      <c r="AA61" s="5"/>
      <c r="AB61" s="5"/>
      <c r="AC61" s="5">
        <f t="shared" si="37"/>
        <v>8</v>
      </c>
      <c r="AD61" s="10"/>
      <c r="AE61" s="3">
        <v>32</v>
      </c>
      <c r="AF61" s="4" t="s">
        <v>264</v>
      </c>
      <c r="AG61" s="4" t="s">
        <v>331</v>
      </c>
      <c r="AH61" s="5">
        <v>1</v>
      </c>
      <c r="AI61" s="5"/>
      <c r="AJ61" s="5"/>
      <c r="AK61" s="5">
        <v>9</v>
      </c>
      <c r="AL61" s="5"/>
      <c r="AM61" s="5">
        <v>1</v>
      </c>
      <c r="AN61" s="5">
        <v>1</v>
      </c>
      <c r="AO61" s="5">
        <v>3</v>
      </c>
      <c r="AP61" s="5"/>
      <c r="AQ61" s="5"/>
      <c r="AR61" s="5">
        <f t="shared" si="38"/>
        <v>2</v>
      </c>
      <c r="AS61" s="13"/>
      <c r="AT61" s="3">
        <v>55</v>
      </c>
      <c r="AU61" s="4" t="s">
        <v>290</v>
      </c>
      <c r="AV61" s="4" t="s">
        <v>291</v>
      </c>
      <c r="AW61" s="5">
        <v>4</v>
      </c>
      <c r="AX61" s="5"/>
      <c r="AY61" s="5"/>
      <c r="AZ61" s="5">
        <v>7</v>
      </c>
      <c r="BA61" s="5">
        <v>2</v>
      </c>
      <c r="BB61" s="5"/>
      <c r="BC61" s="5"/>
      <c r="BD61" s="5">
        <v>1</v>
      </c>
      <c r="BE61" s="5"/>
      <c r="BF61" s="5"/>
      <c r="BG61" s="5">
        <f t="shared" si="39"/>
        <v>8</v>
      </c>
      <c r="BH61" s="10"/>
      <c r="BI61" s="6">
        <v>13</v>
      </c>
      <c r="BJ61" s="4" t="s">
        <v>949</v>
      </c>
      <c r="BK61" s="4" t="s">
        <v>352</v>
      </c>
      <c r="BL61" s="5">
        <v>2</v>
      </c>
      <c r="BM61" s="5">
        <v>3</v>
      </c>
      <c r="BN61" s="5"/>
      <c r="BO61" s="5">
        <v>2</v>
      </c>
      <c r="BP61" s="5">
        <v>3</v>
      </c>
      <c r="BQ61" s="5"/>
      <c r="BR61" s="5"/>
      <c r="BS61" s="5">
        <v>3</v>
      </c>
      <c r="BT61" s="5"/>
      <c r="BU61" s="5"/>
      <c r="BV61" s="5">
        <f t="shared" si="40"/>
        <v>13</v>
      </c>
      <c r="BW61" s="13"/>
      <c r="BX61" s="6">
        <v>23</v>
      </c>
      <c r="BY61" s="4" t="s">
        <v>110</v>
      </c>
      <c r="BZ61" s="4" t="s">
        <v>111</v>
      </c>
      <c r="CA61" s="5">
        <v>1</v>
      </c>
      <c r="CB61" s="5">
        <v>1</v>
      </c>
      <c r="CC61" s="5">
        <v>1</v>
      </c>
      <c r="CD61" s="5">
        <v>5</v>
      </c>
      <c r="CE61" s="5">
        <v>1</v>
      </c>
      <c r="CF61" s="5"/>
      <c r="CG61" s="5"/>
      <c r="CH61" s="5">
        <v>2</v>
      </c>
      <c r="CI61" s="5"/>
      <c r="CJ61" s="5"/>
      <c r="CK61" s="5">
        <f t="shared" si="41"/>
        <v>6</v>
      </c>
    </row>
    <row r="62" spans="1:89" x14ac:dyDescent="0.3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 t="shared" si="36"/>
        <v/>
      </c>
      <c r="O62" s="13"/>
      <c r="P62" s="8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 t="shared" si="37"/>
        <v/>
      </c>
      <c r="AD62" s="10"/>
      <c r="AE62" s="3">
        <v>33</v>
      </c>
      <c r="AF62" s="4" t="s">
        <v>693</v>
      </c>
      <c r="AG62" s="4" t="s">
        <v>694</v>
      </c>
      <c r="AH62" s="5">
        <v>3</v>
      </c>
      <c r="AI62" s="5"/>
      <c r="AJ62" s="5">
        <v>1</v>
      </c>
      <c r="AK62" s="5">
        <v>11</v>
      </c>
      <c r="AL62" s="5"/>
      <c r="AM62" s="5"/>
      <c r="AN62" s="5"/>
      <c r="AO62" s="5">
        <v>3</v>
      </c>
      <c r="AP62" s="5"/>
      <c r="AQ62" s="5"/>
      <c r="AR62" s="5">
        <f t="shared" si="38"/>
        <v>7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 t="shared" si="39"/>
        <v/>
      </c>
      <c r="BH62" s="10"/>
      <c r="BI62" s="3">
        <v>15</v>
      </c>
      <c r="BJ62" s="4" t="s">
        <v>88</v>
      </c>
      <c r="BK62" s="4" t="s">
        <v>321</v>
      </c>
      <c r="BL62" s="5"/>
      <c r="BM62" s="5"/>
      <c r="BN62" s="5"/>
      <c r="BO62" s="5">
        <v>5</v>
      </c>
      <c r="BP62" s="5">
        <v>2</v>
      </c>
      <c r="BQ62" s="5">
        <v>3</v>
      </c>
      <c r="BR62" s="5"/>
      <c r="BS62" s="5">
        <v>1</v>
      </c>
      <c r="BT62" s="5"/>
      <c r="BU62" s="5"/>
      <c r="BV62" s="5">
        <f t="shared" si="40"/>
        <v>0</v>
      </c>
      <c r="BW62" s="13"/>
      <c r="BX62" s="3">
        <v>36</v>
      </c>
      <c r="BY62" s="4" t="s">
        <v>199</v>
      </c>
      <c r="BZ62" s="4" t="s">
        <v>265</v>
      </c>
      <c r="CA62" s="5">
        <v>1</v>
      </c>
      <c r="CB62" s="5"/>
      <c r="CC62" s="5"/>
      <c r="CD62" s="5">
        <v>4</v>
      </c>
      <c r="CE62" s="5">
        <v>7</v>
      </c>
      <c r="CF62" s="5"/>
      <c r="CG62" s="5">
        <v>1</v>
      </c>
      <c r="CH62" s="5"/>
      <c r="CI62" s="5"/>
      <c r="CJ62" s="5"/>
      <c r="CK62" s="5">
        <f t="shared" si="41"/>
        <v>2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 t="shared" si="39"/>
        <v/>
      </c>
      <c r="BH63" s="10"/>
      <c r="BI63" s="6" t="s">
        <v>167</v>
      </c>
      <c r="BJ63" s="4" t="s">
        <v>512</v>
      </c>
      <c r="BK63" s="4" t="s">
        <v>513</v>
      </c>
      <c r="BL63" s="5"/>
      <c r="BM63" s="5"/>
      <c r="BN63" s="5"/>
      <c r="BO63" s="5">
        <v>4</v>
      </c>
      <c r="BP63" s="5">
        <v>1</v>
      </c>
      <c r="BQ63" s="5">
        <v>1</v>
      </c>
      <c r="BR63" s="5"/>
      <c r="BS63" s="5">
        <v>1</v>
      </c>
      <c r="BT63" s="5"/>
      <c r="BU63" s="5"/>
      <c r="BV63" s="5">
        <f t="shared" si="40"/>
        <v>0</v>
      </c>
      <c r="BW63" s="13"/>
      <c r="BX63" s="3">
        <v>40</v>
      </c>
      <c r="BY63" s="4" t="s">
        <v>52</v>
      </c>
      <c r="BZ63" s="4" t="s">
        <v>292</v>
      </c>
      <c r="CA63" s="5">
        <v>3</v>
      </c>
      <c r="CB63" s="5">
        <v>1</v>
      </c>
      <c r="CC63" s="5"/>
      <c r="CD63" s="5">
        <v>8</v>
      </c>
      <c r="CE63" s="5">
        <v>2</v>
      </c>
      <c r="CF63" s="5"/>
      <c r="CG63" s="5">
        <v>1</v>
      </c>
      <c r="CH63" s="5"/>
      <c r="CI63" s="5"/>
      <c r="CJ63" s="5"/>
      <c r="CK63" s="5">
        <f t="shared" si="41"/>
        <v>9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10</v>
      </c>
      <c r="E64" s="5">
        <f t="shared" si="42"/>
        <v>3</v>
      </c>
      <c r="F64" s="5">
        <f t="shared" si="42"/>
        <v>8</v>
      </c>
      <c r="G64" s="5">
        <f t="shared" si="42"/>
        <v>36</v>
      </c>
      <c r="H64" s="5">
        <f t="shared" si="42"/>
        <v>10</v>
      </c>
      <c r="I64" s="5">
        <f t="shared" si="42"/>
        <v>6</v>
      </c>
      <c r="J64" s="5">
        <f t="shared" si="42"/>
        <v>1</v>
      </c>
      <c r="K64" s="5">
        <f t="shared" si="42"/>
        <v>13</v>
      </c>
      <c r="L64" s="5">
        <f t="shared" si="42"/>
        <v>0</v>
      </c>
      <c r="M64" s="5">
        <f t="shared" si="42"/>
        <v>0</v>
      </c>
      <c r="N64" s="5">
        <f t="shared" si="42"/>
        <v>37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5</v>
      </c>
      <c r="T64" s="5">
        <f t="shared" si="43"/>
        <v>2</v>
      </c>
      <c r="U64" s="5">
        <f t="shared" si="43"/>
        <v>8</v>
      </c>
      <c r="V64" s="5">
        <f t="shared" si="43"/>
        <v>38</v>
      </c>
      <c r="W64" s="5">
        <f t="shared" si="43"/>
        <v>7</v>
      </c>
      <c r="X64" s="5">
        <f t="shared" si="43"/>
        <v>4</v>
      </c>
      <c r="Y64" s="5">
        <f t="shared" si="43"/>
        <v>0</v>
      </c>
      <c r="Z64" s="5">
        <f t="shared" si="43"/>
        <v>13</v>
      </c>
      <c r="AA64" s="5">
        <f t="shared" si="43"/>
        <v>0</v>
      </c>
      <c r="AB64" s="5">
        <f t="shared" si="43"/>
        <v>0</v>
      </c>
      <c r="AC64" s="5">
        <f t="shared" si="43"/>
        <v>24</v>
      </c>
      <c r="AD64" s="10"/>
      <c r="AE64" s="32" t="s">
        <v>67</v>
      </c>
      <c r="AF64" s="33"/>
      <c r="AG64" s="34"/>
      <c r="AH64" s="5">
        <f t="shared" ref="AH64:AR64" si="44">SUM(AH54:AH63)</f>
        <v>16</v>
      </c>
      <c r="AI64" s="5">
        <f t="shared" si="44"/>
        <v>9</v>
      </c>
      <c r="AJ64" s="5">
        <f t="shared" si="44"/>
        <v>7</v>
      </c>
      <c r="AK64" s="5">
        <f t="shared" si="44"/>
        <v>36</v>
      </c>
      <c r="AL64" s="5">
        <f t="shared" si="44"/>
        <v>15</v>
      </c>
      <c r="AM64" s="5">
        <f t="shared" si="44"/>
        <v>9</v>
      </c>
      <c r="AN64" s="5">
        <f t="shared" si="44"/>
        <v>2</v>
      </c>
      <c r="AO64" s="5">
        <f t="shared" si="44"/>
        <v>18</v>
      </c>
      <c r="AP64" s="5">
        <f t="shared" si="44"/>
        <v>0</v>
      </c>
      <c r="AQ64" s="5">
        <f t="shared" si="44"/>
        <v>0</v>
      </c>
      <c r="AR64" s="5">
        <f t="shared" si="44"/>
        <v>66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21</v>
      </c>
      <c r="AX64" s="5">
        <f t="shared" si="45"/>
        <v>5</v>
      </c>
      <c r="AY64" s="5">
        <f t="shared" si="45"/>
        <v>8</v>
      </c>
      <c r="AZ64" s="5">
        <f t="shared" si="45"/>
        <v>38</v>
      </c>
      <c r="BA64" s="5">
        <f t="shared" si="45"/>
        <v>20</v>
      </c>
      <c r="BB64" s="5">
        <f t="shared" si="45"/>
        <v>11</v>
      </c>
      <c r="BC64" s="5">
        <f t="shared" si="45"/>
        <v>4</v>
      </c>
      <c r="BD64" s="5">
        <f t="shared" si="45"/>
        <v>7</v>
      </c>
      <c r="BE64" s="5">
        <f t="shared" si="45"/>
        <v>0</v>
      </c>
      <c r="BF64" s="5">
        <f t="shared" si="45"/>
        <v>0</v>
      </c>
      <c r="BG64" s="5">
        <f t="shared" si="45"/>
        <v>65</v>
      </c>
      <c r="BH64" s="10"/>
      <c r="BI64" s="32" t="s">
        <v>67</v>
      </c>
      <c r="BJ64" s="33"/>
      <c r="BK64" s="34"/>
      <c r="BL64" s="5">
        <f t="shared" ref="BL64:BV64" si="46">SUM(BL54:BL63)</f>
        <v>18</v>
      </c>
      <c r="BM64" s="5">
        <f t="shared" si="46"/>
        <v>4</v>
      </c>
      <c r="BN64" s="5">
        <f t="shared" si="46"/>
        <v>4</v>
      </c>
      <c r="BO64" s="5">
        <f t="shared" si="46"/>
        <v>37</v>
      </c>
      <c r="BP64" s="5">
        <f t="shared" si="46"/>
        <v>16</v>
      </c>
      <c r="BQ64" s="5">
        <f t="shared" si="46"/>
        <v>10</v>
      </c>
      <c r="BR64" s="5">
        <f t="shared" si="46"/>
        <v>1</v>
      </c>
      <c r="BS64" s="5">
        <f t="shared" si="46"/>
        <v>10</v>
      </c>
      <c r="BT64" s="5">
        <f t="shared" si="46"/>
        <v>0</v>
      </c>
      <c r="BU64" s="5">
        <f t="shared" si="46"/>
        <v>0</v>
      </c>
      <c r="BV64" s="5">
        <f t="shared" si="46"/>
        <v>52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13</v>
      </c>
      <c r="CB64" s="5">
        <f t="shared" si="47"/>
        <v>5</v>
      </c>
      <c r="CC64" s="5">
        <f t="shared" si="47"/>
        <v>1</v>
      </c>
      <c r="CD64" s="5">
        <f t="shared" si="47"/>
        <v>43</v>
      </c>
      <c r="CE64" s="5">
        <f t="shared" si="47"/>
        <v>12</v>
      </c>
      <c r="CF64" s="5">
        <f t="shared" si="47"/>
        <v>3</v>
      </c>
      <c r="CG64" s="5">
        <f t="shared" si="47"/>
        <v>3</v>
      </c>
      <c r="CH64" s="5">
        <f t="shared" si="47"/>
        <v>7</v>
      </c>
      <c r="CI64" s="5">
        <f t="shared" si="47"/>
        <v>0</v>
      </c>
      <c r="CJ64" s="5">
        <f t="shared" si="47"/>
        <v>0</v>
      </c>
      <c r="CK64" s="5">
        <f t="shared" si="47"/>
        <v>42</v>
      </c>
    </row>
    <row r="65" spans="1:89" x14ac:dyDescent="0.3">
      <c r="A65" s="26" t="s">
        <v>381</v>
      </c>
      <c r="B65" s="27"/>
      <c r="C65" s="28" t="s">
        <v>1028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259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260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1051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1052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1051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ht="14.5" thickBot="1" x14ac:dyDescent="0.3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thickTop="1" thickBot="1" x14ac:dyDescent="0.35">
      <c r="A68" s="90" t="s">
        <v>70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  <c r="O68" s="11" t="s">
        <v>380</v>
      </c>
      <c r="P68" s="111" t="s">
        <v>433</v>
      </c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3"/>
      <c r="AD68" s="10"/>
      <c r="AE68" s="188" t="s">
        <v>470</v>
      </c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1" t="s">
        <v>380</v>
      </c>
      <c r="AT68" s="87" t="s">
        <v>212</v>
      </c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9"/>
      <c r="BH68" s="10"/>
      <c r="BI68" s="93" t="s">
        <v>162</v>
      </c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5"/>
      <c r="BW68" s="11"/>
      <c r="BX68" s="96" t="s">
        <v>126</v>
      </c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8"/>
    </row>
    <row r="69" spans="1:89" ht="14.5" thickTop="1" x14ac:dyDescent="0.3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x14ac:dyDescent="0.3">
      <c r="A70" s="3">
        <v>7</v>
      </c>
      <c r="B70" s="4" t="s">
        <v>75</v>
      </c>
      <c r="C70" s="4" t="s">
        <v>76</v>
      </c>
      <c r="D70" s="5">
        <v>3</v>
      </c>
      <c r="E70" s="5"/>
      <c r="F70" s="5"/>
      <c r="G70" s="5">
        <v>3</v>
      </c>
      <c r="H70" s="5">
        <v>1</v>
      </c>
      <c r="I70" s="5"/>
      <c r="J70" s="5">
        <v>2</v>
      </c>
      <c r="K70" s="5">
        <v>2</v>
      </c>
      <c r="L70" s="5"/>
      <c r="M70" s="5"/>
      <c r="N70" s="5">
        <f t="shared" ref="N70:N79" si="48">IF(B70="","",(D70*2)+(E70*3)+F70*1)</f>
        <v>6</v>
      </c>
      <c r="O70" s="13"/>
      <c r="P70" s="7">
        <v>2</v>
      </c>
      <c r="Q70" s="4" t="s">
        <v>35</v>
      </c>
      <c r="R70" s="4" t="s">
        <v>437</v>
      </c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>
        <f t="shared" ref="AC70:AC79" si="49"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9</v>
      </c>
      <c r="BA70" s="5">
        <v>3</v>
      </c>
      <c r="BB70" s="5">
        <v>1</v>
      </c>
      <c r="BC70" s="5"/>
      <c r="BD70" s="5">
        <v>2</v>
      </c>
      <c r="BE70" s="5"/>
      <c r="BF70" s="5"/>
      <c r="BG70" s="5">
        <f t="shared" ref="BG70:BG79" si="51">IF(AU70="","",(AW70*2)+(AX70*3)+AY70*1)</f>
        <v>0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2</v>
      </c>
      <c r="CB70" s="5"/>
      <c r="CC70" s="5">
        <v>3</v>
      </c>
      <c r="CD70" s="5">
        <v>10</v>
      </c>
      <c r="CE70" s="5">
        <v>1</v>
      </c>
      <c r="CF70" s="5">
        <v>1</v>
      </c>
      <c r="CG70" s="5"/>
      <c r="CH70" s="5">
        <v>1</v>
      </c>
      <c r="CI70" s="5"/>
      <c r="CJ70" s="5"/>
      <c r="CK70" s="5">
        <f t="shared" ref="CK70:CK79" si="53">IF(BY70="","",(CA70*2)+(CB70*3)+CC70*1)</f>
        <v>7</v>
      </c>
    </row>
    <row r="71" spans="1:89" x14ac:dyDescent="0.3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 t="shared" si="48"/>
        <v/>
      </c>
      <c r="O71" s="13"/>
      <c r="P71" s="6">
        <v>3</v>
      </c>
      <c r="Q71" s="4" t="s">
        <v>301</v>
      </c>
      <c r="R71" s="4" t="s">
        <v>434</v>
      </c>
      <c r="S71" s="5"/>
      <c r="T71" s="5"/>
      <c r="U71" s="5"/>
      <c r="V71" s="5">
        <v>2</v>
      </c>
      <c r="W71" s="5">
        <v>2</v>
      </c>
      <c r="X71" s="5"/>
      <c r="Y71" s="5">
        <v>1</v>
      </c>
      <c r="Z71" s="5">
        <v>1</v>
      </c>
      <c r="AA71" s="5"/>
      <c r="AB71" s="5"/>
      <c r="AC71" s="5">
        <f t="shared" si="49"/>
        <v>0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 t="shared" si="50"/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/>
      <c r="AY71" s="5">
        <v>4</v>
      </c>
      <c r="AZ71" s="5">
        <v>6</v>
      </c>
      <c r="BA71" s="5">
        <v>2</v>
      </c>
      <c r="BB71" s="5"/>
      <c r="BC71" s="5"/>
      <c r="BD71" s="5"/>
      <c r="BE71" s="5"/>
      <c r="BF71" s="5"/>
      <c r="BG71" s="5">
        <f t="shared" si="51"/>
        <v>6</v>
      </c>
      <c r="BH71" s="10"/>
      <c r="BI71" s="6">
        <v>5</v>
      </c>
      <c r="BJ71" s="4" t="s">
        <v>54</v>
      </c>
      <c r="BK71" s="4" t="s">
        <v>175</v>
      </c>
      <c r="BL71" s="5">
        <v>2</v>
      </c>
      <c r="BM71" s="5"/>
      <c r="BN71" s="5">
        <v>1</v>
      </c>
      <c r="BO71" s="5">
        <v>4</v>
      </c>
      <c r="BP71" s="5">
        <v>1</v>
      </c>
      <c r="BQ71" s="5">
        <v>1</v>
      </c>
      <c r="BR71" s="5"/>
      <c r="BS71" s="5">
        <v>2</v>
      </c>
      <c r="BT71" s="5"/>
      <c r="BU71" s="5"/>
      <c r="BV71" s="5">
        <f t="shared" si="52"/>
        <v>5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/>
      <c r="CD71" s="5">
        <v>3</v>
      </c>
      <c r="CE71" s="5">
        <v>2</v>
      </c>
      <c r="CF71" s="5"/>
      <c r="CG71" s="5"/>
      <c r="CH71" s="5"/>
      <c r="CI71" s="5"/>
      <c r="CJ71" s="5"/>
      <c r="CK71" s="5">
        <f t="shared" si="53"/>
        <v>2</v>
      </c>
    </row>
    <row r="72" spans="1:89" x14ac:dyDescent="0.3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 t="shared" si="49"/>
        <v/>
      </c>
      <c r="AD72" s="10"/>
      <c r="AE72" s="6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6">
        <v>5</v>
      </c>
      <c r="AU72" s="4" t="s">
        <v>443</v>
      </c>
      <c r="AV72" s="4" t="s">
        <v>444</v>
      </c>
      <c r="AW72" s="5">
        <v>1</v>
      </c>
      <c r="AX72" s="5">
        <v>2</v>
      </c>
      <c r="AY72" s="5"/>
      <c r="AZ72" s="5">
        <v>2</v>
      </c>
      <c r="BA72" s="5">
        <v>1</v>
      </c>
      <c r="BB72" s="5"/>
      <c r="BC72" s="5"/>
      <c r="BD72" s="5">
        <v>1</v>
      </c>
      <c r="BE72" s="5"/>
      <c r="BF72" s="5"/>
      <c r="BG72" s="5">
        <f t="shared" si="51"/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>
        <v>1</v>
      </c>
      <c r="BN72" s="5">
        <v>1</v>
      </c>
      <c r="BO72" s="5">
        <v>10</v>
      </c>
      <c r="BP72" s="5">
        <v>4</v>
      </c>
      <c r="BQ72" s="5">
        <v>2</v>
      </c>
      <c r="BR72" s="5"/>
      <c r="BS72" s="5">
        <v>4</v>
      </c>
      <c r="BT72" s="5"/>
      <c r="BU72" s="5"/>
      <c r="BV72" s="5">
        <f t="shared" si="52"/>
        <v>8</v>
      </c>
      <c r="BW72" s="13"/>
      <c r="BX72" s="6">
        <v>5</v>
      </c>
      <c r="BY72" s="4" t="s">
        <v>140</v>
      </c>
      <c r="BZ72" s="4" t="s">
        <v>141</v>
      </c>
      <c r="CA72" s="5">
        <v>1</v>
      </c>
      <c r="CB72" s="5"/>
      <c r="CC72" s="5"/>
      <c r="CD72" s="5">
        <v>4</v>
      </c>
      <c r="CE72" s="5">
        <v>3</v>
      </c>
      <c r="CF72" s="5">
        <v>1</v>
      </c>
      <c r="CG72" s="5"/>
      <c r="CH72" s="5">
        <v>1</v>
      </c>
      <c r="CI72" s="5"/>
      <c r="CJ72" s="5"/>
      <c r="CK72" s="5">
        <f t="shared" si="53"/>
        <v>2</v>
      </c>
    </row>
    <row r="73" spans="1:89" x14ac:dyDescent="0.3">
      <c r="A73" s="6">
        <v>5</v>
      </c>
      <c r="B73" s="4" t="s">
        <v>91</v>
      </c>
      <c r="C73" s="4" t="s">
        <v>92</v>
      </c>
      <c r="D73" s="5">
        <v>1</v>
      </c>
      <c r="E73" s="5">
        <v>1</v>
      </c>
      <c r="F73" s="5"/>
      <c r="G73" s="5">
        <v>2</v>
      </c>
      <c r="H73" s="5">
        <v>3</v>
      </c>
      <c r="I73" s="5">
        <v>1</v>
      </c>
      <c r="J73" s="5"/>
      <c r="K73" s="5">
        <v>1</v>
      </c>
      <c r="L73" s="5"/>
      <c r="M73" s="5"/>
      <c r="N73" s="5">
        <f t="shared" si="48"/>
        <v>5</v>
      </c>
      <c r="O73" s="13"/>
      <c r="P73" s="6">
        <v>99</v>
      </c>
      <c r="Q73" s="4" t="s">
        <v>896</v>
      </c>
      <c r="R73" s="4" t="s">
        <v>1072</v>
      </c>
      <c r="S73" s="5">
        <v>1</v>
      </c>
      <c r="T73" s="5">
        <v>3</v>
      </c>
      <c r="U73" s="5">
        <v>2</v>
      </c>
      <c r="V73" s="5">
        <v>1</v>
      </c>
      <c r="W73" s="5">
        <v>1</v>
      </c>
      <c r="X73" s="5">
        <v>1</v>
      </c>
      <c r="Y73" s="5"/>
      <c r="Z73" s="5">
        <v>2</v>
      </c>
      <c r="AA73" s="5"/>
      <c r="AB73" s="5"/>
      <c r="AC73" s="5">
        <f t="shared" si="49"/>
        <v>13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 t="shared" si="51"/>
        <v>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3</v>
      </c>
      <c r="BN73" s="5">
        <v>1</v>
      </c>
      <c r="BO73" s="5">
        <v>5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 t="shared" si="52"/>
        <v>12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>
        <v>1</v>
      </c>
      <c r="CD73" s="5">
        <v>4</v>
      </c>
      <c r="CE73" s="5">
        <v>2</v>
      </c>
      <c r="CF73" s="5"/>
      <c r="CG73" s="5"/>
      <c r="CH73" s="5">
        <v>3</v>
      </c>
      <c r="CI73" s="5"/>
      <c r="CJ73" s="5"/>
      <c r="CK73" s="5">
        <f t="shared" si="53"/>
        <v>7</v>
      </c>
    </row>
    <row r="74" spans="1:89" x14ac:dyDescent="0.3">
      <c r="A74" s="3">
        <v>13</v>
      </c>
      <c r="B74" s="4" t="s">
        <v>88</v>
      </c>
      <c r="C74" s="4" t="s">
        <v>97</v>
      </c>
      <c r="D74" s="5">
        <v>3</v>
      </c>
      <c r="E74" s="5"/>
      <c r="F74" s="5"/>
      <c r="G74" s="5">
        <v>3</v>
      </c>
      <c r="H74" s="5"/>
      <c r="I74" s="5"/>
      <c r="J74" s="5"/>
      <c r="K74" s="5">
        <v>3</v>
      </c>
      <c r="L74" s="5"/>
      <c r="M74" s="5"/>
      <c r="N74" s="5">
        <f t="shared" si="48"/>
        <v>6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3</v>
      </c>
      <c r="W74" s="5">
        <v>2</v>
      </c>
      <c r="X74" s="5"/>
      <c r="Y74" s="5"/>
      <c r="Z74" s="5">
        <v>2</v>
      </c>
      <c r="AA74" s="5"/>
      <c r="AB74" s="5"/>
      <c r="AC74" s="5">
        <f t="shared" si="49"/>
        <v>6</v>
      </c>
      <c r="AD74" s="10"/>
      <c r="AE74" s="6">
        <v>20</v>
      </c>
      <c r="AF74" s="4" t="s">
        <v>284</v>
      </c>
      <c r="AG74" s="4" t="s">
        <v>355</v>
      </c>
      <c r="AH74" s="5">
        <v>2</v>
      </c>
      <c r="AI74" s="5">
        <v>2</v>
      </c>
      <c r="AJ74" s="5"/>
      <c r="AK74" s="5">
        <v>11</v>
      </c>
      <c r="AL74" s="5"/>
      <c r="AM74" s="5">
        <v>1</v>
      </c>
      <c r="AN74" s="5">
        <v>3</v>
      </c>
      <c r="AO74" s="5">
        <v>1</v>
      </c>
      <c r="AP74" s="5"/>
      <c r="AQ74" s="5"/>
      <c r="AR74" s="5">
        <f t="shared" si="50"/>
        <v>10</v>
      </c>
      <c r="AS74" s="13"/>
      <c r="AT74" s="3">
        <v>13</v>
      </c>
      <c r="AU74" s="4" t="s">
        <v>39</v>
      </c>
      <c r="AV74" s="4" t="s">
        <v>718</v>
      </c>
      <c r="AW74" s="5">
        <v>5</v>
      </c>
      <c r="AX74" s="5">
        <v>2</v>
      </c>
      <c r="AY74" s="5">
        <v>2</v>
      </c>
      <c r="AZ74" s="5">
        <v>5</v>
      </c>
      <c r="BA74" s="5">
        <v>1</v>
      </c>
      <c r="BB74" s="5"/>
      <c r="BC74" s="5"/>
      <c r="BD74" s="5"/>
      <c r="BE74" s="5"/>
      <c r="BF74" s="5"/>
      <c r="BG74" s="5">
        <f t="shared" si="51"/>
        <v>18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7">
        <v>8</v>
      </c>
      <c r="BY74" s="4" t="s">
        <v>143</v>
      </c>
      <c r="BZ74" s="4" t="s">
        <v>144</v>
      </c>
      <c r="CA74" s="5">
        <v>2</v>
      </c>
      <c r="CB74" s="5">
        <v>3</v>
      </c>
      <c r="CC74" s="5">
        <v>2</v>
      </c>
      <c r="CD74" s="5">
        <v>4</v>
      </c>
      <c r="CE74" s="5">
        <v>1</v>
      </c>
      <c r="CF74" s="5">
        <v>4</v>
      </c>
      <c r="CG74" s="5"/>
      <c r="CH74" s="5">
        <v>2</v>
      </c>
      <c r="CI74" s="5"/>
      <c r="CJ74" s="5"/>
      <c r="CK74" s="5">
        <f t="shared" si="53"/>
        <v>15</v>
      </c>
    </row>
    <row r="75" spans="1:89" x14ac:dyDescent="0.3">
      <c r="A75" s="3">
        <v>11</v>
      </c>
      <c r="B75" s="4" t="s">
        <v>103</v>
      </c>
      <c r="C75" s="4" t="s">
        <v>104</v>
      </c>
      <c r="D75" s="5">
        <v>3</v>
      </c>
      <c r="E75" s="5">
        <v>3</v>
      </c>
      <c r="F75" s="5">
        <v>3</v>
      </c>
      <c r="G75" s="5">
        <v>5</v>
      </c>
      <c r="H75" s="5">
        <v>3</v>
      </c>
      <c r="I75" s="5"/>
      <c r="J75" s="5"/>
      <c r="K75" s="5"/>
      <c r="L75" s="5"/>
      <c r="M75" s="5"/>
      <c r="N75" s="5">
        <f t="shared" si="48"/>
        <v>18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6">
        <v>10</v>
      </c>
      <c r="AF75" s="4" t="s">
        <v>39</v>
      </c>
      <c r="AG75" s="4" t="s">
        <v>346</v>
      </c>
      <c r="AH75" s="5">
        <v>4</v>
      </c>
      <c r="AI75" s="5">
        <v>1</v>
      </c>
      <c r="AJ75" s="5">
        <v>1</v>
      </c>
      <c r="AK75" s="5">
        <v>5</v>
      </c>
      <c r="AL75" s="5">
        <v>4</v>
      </c>
      <c r="AM75" s="5">
        <v>1</v>
      </c>
      <c r="AN75" s="5"/>
      <c r="AO75" s="5">
        <v>1</v>
      </c>
      <c r="AP75" s="5"/>
      <c r="AQ75" s="5"/>
      <c r="AR75" s="5">
        <f t="shared" si="50"/>
        <v>12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6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 t="shared" si="51"/>
        <v>8</v>
      </c>
      <c r="BH75" s="10"/>
      <c r="BI75" s="19" t="s">
        <v>496</v>
      </c>
      <c r="BJ75" s="4" t="s">
        <v>190</v>
      </c>
      <c r="BK75" s="4" t="s">
        <v>191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>
        <f t="shared" si="52"/>
        <v>0</v>
      </c>
      <c r="BW75" s="13"/>
      <c r="BX75" s="6">
        <v>10</v>
      </c>
      <c r="BY75" s="4" t="s">
        <v>31</v>
      </c>
      <c r="BZ75" s="4" t="s">
        <v>137</v>
      </c>
      <c r="CA75" s="5">
        <v>2</v>
      </c>
      <c r="CB75" s="5"/>
      <c r="CC75" s="5">
        <v>1</v>
      </c>
      <c r="CD75" s="5">
        <v>4</v>
      </c>
      <c r="CE75" s="5"/>
      <c r="CF75" s="5">
        <v>2</v>
      </c>
      <c r="CG75" s="5">
        <v>1</v>
      </c>
      <c r="CH75" s="5">
        <v>2</v>
      </c>
      <c r="CI75" s="5"/>
      <c r="CJ75" s="5"/>
      <c r="CK75" s="5">
        <f t="shared" si="53"/>
        <v>5</v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6">
        <v>12</v>
      </c>
      <c r="Q76" s="4" t="s">
        <v>1073</v>
      </c>
      <c r="R76" s="4" t="s">
        <v>1074</v>
      </c>
      <c r="S76" s="5">
        <v>1</v>
      </c>
      <c r="T76" s="5">
        <v>1</v>
      </c>
      <c r="U76" s="5">
        <v>2</v>
      </c>
      <c r="V76" s="5">
        <v>2</v>
      </c>
      <c r="W76" s="5"/>
      <c r="X76" s="5"/>
      <c r="Y76" s="5"/>
      <c r="Z76" s="5">
        <v>1</v>
      </c>
      <c r="AA76" s="5"/>
      <c r="AB76" s="5"/>
      <c r="AC76" s="5">
        <f t="shared" si="49"/>
        <v>7</v>
      </c>
      <c r="AD76" s="10"/>
      <c r="AE76" s="3">
        <v>13</v>
      </c>
      <c r="AF76" s="4" t="s">
        <v>182</v>
      </c>
      <c r="AG76" s="4" t="s">
        <v>44</v>
      </c>
      <c r="AH76" s="5">
        <v>5</v>
      </c>
      <c r="AI76" s="5">
        <v>3</v>
      </c>
      <c r="AJ76" s="5">
        <v>2</v>
      </c>
      <c r="AK76" s="5">
        <v>5</v>
      </c>
      <c r="AL76" s="5">
        <v>8</v>
      </c>
      <c r="AM76" s="5">
        <v>3</v>
      </c>
      <c r="AN76" s="5"/>
      <c r="AO76" s="5"/>
      <c r="AP76" s="5"/>
      <c r="AQ76" s="5"/>
      <c r="AR76" s="5">
        <f t="shared" si="50"/>
        <v>21</v>
      </c>
      <c r="AS76" s="13"/>
      <c r="AT76" s="3">
        <v>10</v>
      </c>
      <c r="AU76" s="4" t="s">
        <v>246</v>
      </c>
      <c r="AV76" s="4" t="s">
        <v>247</v>
      </c>
      <c r="AW76" s="5">
        <v>1</v>
      </c>
      <c r="AX76" s="5"/>
      <c r="AY76" s="5">
        <v>1</v>
      </c>
      <c r="AZ76" s="5">
        <v>4</v>
      </c>
      <c r="BA76" s="5">
        <v>3</v>
      </c>
      <c r="BB76" s="5"/>
      <c r="BC76" s="5"/>
      <c r="BD76" s="5">
        <v>4</v>
      </c>
      <c r="BE76" s="5"/>
      <c r="BF76" s="5"/>
      <c r="BG76" s="5">
        <f t="shared" si="51"/>
        <v>3</v>
      </c>
      <c r="BH76" s="10"/>
      <c r="BI76" s="6">
        <v>17</v>
      </c>
      <c r="BJ76" s="4" t="s">
        <v>390</v>
      </c>
      <c r="BK76" s="4" t="s">
        <v>442</v>
      </c>
      <c r="BL76" s="5">
        <v>1</v>
      </c>
      <c r="BM76" s="5"/>
      <c r="BN76" s="5">
        <v>6</v>
      </c>
      <c r="BO76" s="5">
        <v>4</v>
      </c>
      <c r="BP76" s="5">
        <v>2</v>
      </c>
      <c r="BQ76" s="5">
        <v>2</v>
      </c>
      <c r="BR76" s="5"/>
      <c r="BS76" s="5">
        <v>2</v>
      </c>
      <c r="BT76" s="5"/>
      <c r="BU76" s="5"/>
      <c r="BV76" s="5">
        <f t="shared" si="52"/>
        <v>8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6">
        <v>12</v>
      </c>
      <c r="B77" s="4" t="s">
        <v>214</v>
      </c>
      <c r="C77" s="4" t="s">
        <v>463</v>
      </c>
      <c r="D77" s="5">
        <v>2</v>
      </c>
      <c r="E77" s="5">
        <v>2</v>
      </c>
      <c r="F77" s="5">
        <v>2</v>
      </c>
      <c r="G77" s="5">
        <v>6</v>
      </c>
      <c r="H77" s="5">
        <v>1</v>
      </c>
      <c r="I77" s="5"/>
      <c r="J77" s="5"/>
      <c r="K77" s="5">
        <v>1</v>
      </c>
      <c r="L77" s="5"/>
      <c r="M77" s="5"/>
      <c r="N77" s="5">
        <f t="shared" si="48"/>
        <v>12</v>
      </c>
      <c r="O77" s="13"/>
      <c r="P77" s="6">
        <v>32</v>
      </c>
      <c r="Q77" s="4" t="s">
        <v>435</v>
      </c>
      <c r="R77" s="4" t="s">
        <v>436</v>
      </c>
      <c r="S77" s="5">
        <v>2</v>
      </c>
      <c r="T77" s="5"/>
      <c r="U77" s="5">
        <v>4</v>
      </c>
      <c r="V77" s="5">
        <v>4</v>
      </c>
      <c r="W77" s="5"/>
      <c r="X77" s="5"/>
      <c r="Y77" s="5"/>
      <c r="Z77" s="5">
        <v>2</v>
      </c>
      <c r="AA77" s="5"/>
      <c r="AB77" s="5"/>
      <c r="AC77" s="5">
        <f t="shared" si="49"/>
        <v>8</v>
      </c>
      <c r="AD77" s="10"/>
      <c r="AE77" s="6">
        <v>15</v>
      </c>
      <c r="AF77" s="4" t="s">
        <v>116</v>
      </c>
      <c r="AG77" s="4" t="s">
        <v>117</v>
      </c>
      <c r="AH77" s="5">
        <v>5</v>
      </c>
      <c r="AI77" s="5">
        <v>3</v>
      </c>
      <c r="AJ77" s="5">
        <v>4</v>
      </c>
      <c r="AK77" s="5">
        <v>12</v>
      </c>
      <c r="AL77" s="5">
        <v>4</v>
      </c>
      <c r="AM77" s="5">
        <v>2</v>
      </c>
      <c r="AN77" s="5"/>
      <c r="AO77" s="5">
        <v>2</v>
      </c>
      <c r="AP77" s="5"/>
      <c r="AQ77" s="5"/>
      <c r="AR77" s="5">
        <f t="shared" si="50"/>
        <v>23</v>
      </c>
      <c r="AS77" s="13"/>
      <c r="AT77" s="6">
        <v>11</v>
      </c>
      <c r="AU77" s="4" t="s">
        <v>163</v>
      </c>
      <c r="AV77" s="4" t="s">
        <v>178</v>
      </c>
      <c r="AW77" s="5"/>
      <c r="AX77" s="5">
        <v>1</v>
      </c>
      <c r="AY77" s="5"/>
      <c r="AZ77" s="5">
        <v>7</v>
      </c>
      <c r="BA77" s="5">
        <v>4</v>
      </c>
      <c r="BB77" s="5">
        <v>2</v>
      </c>
      <c r="BC77" s="5"/>
      <c r="BD77" s="5"/>
      <c r="BE77" s="5"/>
      <c r="BF77" s="5"/>
      <c r="BG77" s="5">
        <f t="shared" si="51"/>
        <v>3</v>
      </c>
      <c r="BH77" s="10"/>
      <c r="BI77" s="3">
        <v>21</v>
      </c>
      <c r="BJ77" s="4" t="s">
        <v>26</v>
      </c>
      <c r="BK77" s="4" t="s">
        <v>196</v>
      </c>
      <c r="BL77" s="5"/>
      <c r="BM77" s="5"/>
      <c r="BN77" s="5"/>
      <c r="BO77" s="5">
        <v>5</v>
      </c>
      <c r="BP77" s="5">
        <v>2</v>
      </c>
      <c r="BQ77" s="5"/>
      <c r="BR77" s="5"/>
      <c r="BS77" s="5">
        <v>3</v>
      </c>
      <c r="BT77" s="5"/>
      <c r="BU77" s="5"/>
      <c r="BV77" s="5">
        <f t="shared" si="52"/>
        <v>0</v>
      </c>
      <c r="BW77" s="13"/>
      <c r="BX77" s="6">
        <v>14</v>
      </c>
      <c r="BY77" s="4" t="s">
        <v>146</v>
      </c>
      <c r="BZ77" s="4" t="s">
        <v>147</v>
      </c>
      <c r="CA77" s="5">
        <v>3</v>
      </c>
      <c r="CB77" s="5"/>
      <c r="CC77" s="5">
        <v>2</v>
      </c>
      <c r="CD77" s="5">
        <v>4</v>
      </c>
      <c r="CE77" s="5">
        <v>3</v>
      </c>
      <c r="CF77" s="5">
        <v>2</v>
      </c>
      <c r="CG77" s="5"/>
      <c r="CH77" s="5">
        <v>4</v>
      </c>
      <c r="CI77" s="5"/>
      <c r="CJ77" s="5"/>
      <c r="CK77" s="5">
        <f t="shared" si="53"/>
        <v>8</v>
      </c>
    </row>
    <row r="78" spans="1:89" x14ac:dyDescent="0.3">
      <c r="A78" s="6">
        <v>8</v>
      </c>
      <c r="B78" s="4" t="s">
        <v>133</v>
      </c>
      <c r="C78" s="4" t="s">
        <v>921</v>
      </c>
      <c r="D78" s="5">
        <v>1</v>
      </c>
      <c r="E78" s="5"/>
      <c r="F78" s="5"/>
      <c r="G78" s="5">
        <v>5</v>
      </c>
      <c r="H78" s="5"/>
      <c r="I78" s="5"/>
      <c r="J78" s="5"/>
      <c r="K78" s="5">
        <v>2</v>
      </c>
      <c r="L78" s="5"/>
      <c r="M78" s="5"/>
      <c r="N78" s="5">
        <f t="shared" si="48"/>
        <v>2</v>
      </c>
      <c r="O78" s="13"/>
      <c r="P78" s="3">
        <v>44</v>
      </c>
      <c r="Q78" s="4" t="s">
        <v>439</v>
      </c>
      <c r="R78" s="4" t="s">
        <v>440</v>
      </c>
      <c r="S78" s="5">
        <v>1</v>
      </c>
      <c r="T78" s="5"/>
      <c r="U78" s="5"/>
      <c r="V78" s="5">
        <v>7</v>
      </c>
      <c r="W78" s="5">
        <v>2</v>
      </c>
      <c r="X78" s="5"/>
      <c r="Y78" s="5"/>
      <c r="Z78" s="5">
        <v>1</v>
      </c>
      <c r="AA78" s="5"/>
      <c r="AB78" s="5"/>
      <c r="AC78" s="5">
        <f t="shared" si="49"/>
        <v>2</v>
      </c>
      <c r="AD78" s="10"/>
      <c r="AE78" s="6">
        <v>21</v>
      </c>
      <c r="AF78" s="4" t="s">
        <v>168</v>
      </c>
      <c r="AG78" s="4" t="s">
        <v>468</v>
      </c>
      <c r="AH78" s="5">
        <v>3</v>
      </c>
      <c r="AI78" s="5"/>
      <c r="AJ78" s="5"/>
      <c r="AK78" s="5">
        <v>12</v>
      </c>
      <c r="AL78" s="5">
        <v>2</v>
      </c>
      <c r="AM78" s="5">
        <v>1</v>
      </c>
      <c r="AN78" s="5"/>
      <c r="AO78" s="5">
        <v>3</v>
      </c>
      <c r="AP78" s="5"/>
      <c r="AQ78" s="5"/>
      <c r="AR78" s="5">
        <f t="shared" si="50"/>
        <v>6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 t="shared" si="51"/>
        <v/>
      </c>
      <c r="BH78" s="10"/>
      <c r="BI78" s="3">
        <v>42</v>
      </c>
      <c r="BJ78" s="4" t="s">
        <v>202</v>
      </c>
      <c r="BK78" s="4" t="s">
        <v>203</v>
      </c>
      <c r="BL78" s="5">
        <v>3</v>
      </c>
      <c r="BM78" s="5"/>
      <c r="BN78" s="5"/>
      <c r="BO78" s="5">
        <v>7</v>
      </c>
      <c r="BP78" s="5"/>
      <c r="BQ78" s="5">
        <v>1</v>
      </c>
      <c r="BR78" s="5">
        <v>1</v>
      </c>
      <c r="BS78" s="5">
        <v>2</v>
      </c>
      <c r="BT78" s="5"/>
      <c r="BU78" s="5"/>
      <c r="BV78" s="5">
        <f t="shared" si="52"/>
        <v>6</v>
      </c>
      <c r="BW78" s="13"/>
      <c r="BX78" s="6">
        <v>21</v>
      </c>
      <c r="BY78" s="4" t="s">
        <v>507</v>
      </c>
      <c r="BZ78" s="4" t="s">
        <v>508</v>
      </c>
      <c r="CA78" s="5">
        <v>1</v>
      </c>
      <c r="CB78" s="5"/>
      <c r="CC78" s="5"/>
      <c r="CD78" s="5">
        <v>2</v>
      </c>
      <c r="CE78" s="5">
        <v>1</v>
      </c>
      <c r="CF78" s="5">
        <v>1</v>
      </c>
      <c r="CG78" s="5"/>
      <c r="CH78" s="5">
        <v>2</v>
      </c>
      <c r="CI78" s="5"/>
      <c r="CJ78" s="5"/>
      <c r="CK78" s="5">
        <f t="shared" si="53"/>
        <v>2</v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6">
        <v>55</v>
      </c>
      <c r="Q79" s="4" t="s">
        <v>728</v>
      </c>
      <c r="R79" s="4" t="s">
        <v>729</v>
      </c>
      <c r="S79" s="5">
        <v>2</v>
      </c>
      <c r="T79" s="5">
        <v>1</v>
      </c>
      <c r="U79" s="5">
        <v>1</v>
      </c>
      <c r="V79" s="5">
        <v>7</v>
      </c>
      <c r="W79" s="5">
        <v>1</v>
      </c>
      <c r="X79" s="5"/>
      <c r="Y79" s="5"/>
      <c r="Z79" s="5">
        <v>1</v>
      </c>
      <c r="AA79" s="5"/>
      <c r="AB79" s="5"/>
      <c r="AC79" s="5">
        <f t="shared" si="49"/>
        <v>8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 t="shared" si="50"/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 t="shared" si="51"/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13</v>
      </c>
      <c r="E80" s="5">
        <f t="shared" si="54"/>
        <v>6</v>
      </c>
      <c r="F80" s="5">
        <f t="shared" si="54"/>
        <v>5</v>
      </c>
      <c r="G80" s="5">
        <f t="shared" si="54"/>
        <v>24</v>
      </c>
      <c r="H80" s="5">
        <f t="shared" si="54"/>
        <v>8</v>
      </c>
      <c r="I80" s="5">
        <f t="shared" si="54"/>
        <v>1</v>
      </c>
      <c r="J80" s="5">
        <f t="shared" si="54"/>
        <v>2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49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10</v>
      </c>
      <c r="T80" s="5">
        <f t="shared" si="55"/>
        <v>5</v>
      </c>
      <c r="U80" s="5">
        <f t="shared" si="55"/>
        <v>9</v>
      </c>
      <c r="V80" s="5">
        <f t="shared" si="55"/>
        <v>27</v>
      </c>
      <c r="W80" s="5">
        <f t="shared" si="55"/>
        <v>8</v>
      </c>
      <c r="X80" s="5">
        <f t="shared" si="55"/>
        <v>1</v>
      </c>
      <c r="Y80" s="5">
        <f t="shared" si="55"/>
        <v>1</v>
      </c>
      <c r="Z80" s="5">
        <f t="shared" si="55"/>
        <v>10</v>
      </c>
      <c r="AA80" s="5">
        <f t="shared" si="55"/>
        <v>0</v>
      </c>
      <c r="AB80" s="5">
        <f t="shared" si="55"/>
        <v>0</v>
      </c>
      <c r="AC80" s="5">
        <f t="shared" si="55"/>
        <v>44</v>
      </c>
      <c r="AD80" s="10"/>
      <c r="AE80" s="32" t="s">
        <v>67</v>
      </c>
      <c r="AF80" s="33"/>
      <c r="AG80" s="34"/>
      <c r="AH80" s="5">
        <f t="shared" ref="AH80:AR80" si="56">SUM(AH70:AH79)</f>
        <v>19</v>
      </c>
      <c r="AI80" s="5">
        <f t="shared" si="56"/>
        <v>9</v>
      </c>
      <c r="AJ80" s="5">
        <f t="shared" si="56"/>
        <v>7</v>
      </c>
      <c r="AK80" s="5">
        <f t="shared" si="56"/>
        <v>45</v>
      </c>
      <c r="AL80" s="5">
        <f t="shared" si="56"/>
        <v>18</v>
      </c>
      <c r="AM80" s="5">
        <f t="shared" si="56"/>
        <v>8</v>
      </c>
      <c r="AN80" s="5">
        <f t="shared" si="56"/>
        <v>3</v>
      </c>
      <c r="AO80" s="5">
        <f t="shared" si="56"/>
        <v>7</v>
      </c>
      <c r="AP80" s="5">
        <f t="shared" si="56"/>
        <v>0</v>
      </c>
      <c r="AQ80" s="5">
        <f t="shared" si="56"/>
        <v>0</v>
      </c>
      <c r="AR80" s="5">
        <f t="shared" si="56"/>
        <v>72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11</v>
      </c>
      <c r="AX80" s="5">
        <f t="shared" si="57"/>
        <v>5</v>
      </c>
      <c r="AY80" s="5">
        <f t="shared" si="57"/>
        <v>9</v>
      </c>
      <c r="AZ80" s="5">
        <f t="shared" si="57"/>
        <v>39</v>
      </c>
      <c r="BA80" s="5">
        <f t="shared" si="57"/>
        <v>15</v>
      </c>
      <c r="BB80" s="5">
        <f t="shared" si="57"/>
        <v>5</v>
      </c>
      <c r="BC80" s="5">
        <f t="shared" si="57"/>
        <v>0</v>
      </c>
      <c r="BD80" s="5">
        <f t="shared" si="57"/>
        <v>8</v>
      </c>
      <c r="BE80" s="5">
        <f t="shared" si="57"/>
        <v>0</v>
      </c>
      <c r="BF80" s="5">
        <f t="shared" si="57"/>
        <v>0</v>
      </c>
      <c r="BG80" s="5">
        <f t="shared" si="57"/>
        <v>46</v>
      </c>
      <c r="BH80" s="10"/>
      <c r="BI80" s="32" t="s">
        <v>67</v>
      </c>
      <c r="BJ80" s="33"/>
      <c r="BK80" s="34"/>
      <c r="BL80" s="5">
        <f t="shared" ref="BL80:BV80" si="58">SUM(BL70:BL79)</f>
        <v>9</v>
      </c>
      <c r="BM80" s="5">
        <f t="shared" si="58"/>
        <v>4</v>
      </c>
      <c r="BN80" s="5">
        <f t="shared" si="58"/>
        <v>9</v>
      </c>
      <c r="BO80" s="5">
        <f t="shared" si="58"/>
        <v>35</v>
      </c>
      <c r="BP80" s="5">
        <f t="shared" si="58"/>
        <v>10</v>
      </c>
      <c r="BQ80" s="5">
        <f t="shared" si="58"/>
        <v>7</v>
      </c>
      <c r="BR80" s="5">
        <f t="shared" si="58"/>
        <v>1</v>
      </c>
      <c r="BS80" s="5">
        <f t="shared" si="58"/>
        <v>15</v>
      </c>
      <c r="BT80" s="5">
        <f t="shared" si="58"/>
        <v>0</v>
      </c>
      <c r="BU80" s="5">
        <f t="shared" si="58"/>
        <v>0</v>
      </c>
      <c r="BV80" s="5">
        <f t="shared" si="58"/>
        <v>39</v>
      </c>
      <c r="BW80" s="14"/>
      <c r="BX80" s="32" t="s">
        <v>67</v>
      </c>
      <c r="BY80" s="33"/>
      <c r="BZ80" s="34"/>
      <c r="CA80" s="5">
        <f t="shared" ref="CA80:CK80" si="59">SUM(CA70:CA79)</f>
        <v>15</v>
      </c>
      <c r="CB80" s="5">
        <f t="shared" si="59"/>
        <v>3</v>
      </c>
      <c r="CC80" s="5">
        <f t="shared" si="59"/>
        <v>9</v>
      </c>
      <c r="CD80" s="5">
        <f t="shared" si="59"/>
        <v>35</v>
      </c>
      <c r="CE80" s="5">
        <f t="shared" si="59"/>
        <v>13</v>
      </c>
      <c r="CF80" s="5">
        <f t="shared" si="59"/>
        <v>11</v>
      </c>
      <c r="CG80" s="5">
        <f t="shared" si="59"/>
        <v>1</v>
      </c>
      <c r="CH80" s="5">
        <f t="shared" si="59"/>
        <v>15</v>
      </c>
      <c r="CI80" s="5">
        <f t="shared" si="59"/>
        <v>0</v>
      </c>
      <c r="CJ80" s="5">
        <f t="shared" si="59"/>
        <v>0</v>
      </c>
      <c r="CK80" s="5">
        <f t="shared" si="59"/>
        <v>48</v>
      </c>
    </row>
    <row r="81" spans="1:89" ht="15" customHeight="1" x14ac:dyDescent="0.3">
      <c r="A81" s="26" t="s">
        <v>381</v>
      </c>
      <c r="B81" s="27"/>
      <c r="C81" s="28" t="s">
        <v>212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433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 t="s">
        <v>470</v>
      </c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805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805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 t="s">
        <v>805</v>
      </c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1ED15351-82C2-43AA-AFFC-9CA89A147DA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O98"/>
  <sheetViews>
    <sheetView topLeftCell="AS12" zoomScale="70" zoomScaleNormal="70" workbookViewId="0">
      <selection activeCell="CP5" activeCellId="5" sqref="N1:N1048576 AD1:AD1048576 AT1:AT1048576 BJ1:BJ1048576 BZ1:BZ1048576 CP1:CP104857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93" t="s">
        <v>162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  <c r="O4" s="11" t="s">
        <v>380</v>
      </c>
      <c r="P4" s="87" t="s">
        <v>212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9"/>
      <c r="AD4" s="10"/>
      <c r="AE4" s="37" t="s">
        <v>456</v>
      </c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11" t="s">
        <v>380</v>
      </c>
      <c r="AT4" s="111" t="s">
        <v>433</v>
      </c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3"/>
      <c r="BH4" s="10"/>
      <c r="BI4" s="90" t="s">
        <v>70</v>
      </c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2"/>
      <c r="BW4" s="11" t="s">
        <v>380</v>
      </c>
      <c r="BX4" s="188" t="s">
        <v>470</v>
      </c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</row>
    <row r="5" spans="1:93" ht="14.5" thickTop="1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x14ac:dyDescent="0.3">
      <c r="A6" s="6">
        <v>4</v>
      </c>
      <c r="B6" s="4" t="s">
        <v>168</v>
      </c>
      <c r="C6" s="4" t="s">
        <v>169</v>
      </c>
      <c r="D6" s="5">
        <v>1</v>
      </c>
      <c r="E6" s="5">
        <v>1</v>
      </c>
      <c r="F6" s="5">
        <v>2</v>
      </c>
      <c r="G6" s="5">
        <v>3</v>
      </c>
      <c r="H6" s="5">
        <v>6</v>
      </c>
      <c r="I6" s="5">
        <v>2</v>
      </c>
      <c r="J6" s="5"/>
      <c r="K6" s="5">
        <v>1</v>
      </c>
      <c r="L6" s="5"/>
      <c r="M6" s="5"/>
      <c r="N6" s="5">
        <f t="shared" ref="N6:N15" si="0">IF(B6="","",(D6*2)+(E6*3)+F6*1)</f>
        <v>7</v>
      </c>
      <c r="O6" s="13"/>
      <c r="P6" s="3">
        <v>1</v>
      </c>
      <c r="Q6" s="4" t="s">
        <v>218</v>
      </c>
      <c r="R6" s="4" t="s">
        <v>219</v>
      </c>
      <c r="S6" s="5"/>
      <c r="T6" s="5"/>
      <c r="U6" s="5"/>
      <c r="V6" s="5">
        <v>6</v>
      </c>
      <c r="W6" s="5">
        <v>5</v>
      </c>
      <c r="X6" s="5"/>
      <c r="Y6" s="5"/>
      <c r="Z6" s="5">
        <v>2</v>
      </c>
      <c r="AA6" s="5"/>
      <c r="AB6" s="5"/>
      <c r="AC6" s="5">
        <f t="shared" ref="AC6:AC15" si="1">IF(Q6="","",(S6*2)+(T6*3)+U6*1)</f>
        <v>0</v>
      </c>
      <c r="AD6" s="10"/>
      <c r="AE6" s="3">
        <v>8</v>
      </c>
      <c r="AF6" s="4" t="s">
        <v>809</v>
      </c>
      <c r="AG6" s="4" t="s">
        <v>638</v>
      </c>
      <c r="AH6" s="5">
        <v>1</v>
      </c>
      <c r="AI6" s="5"/>
      <c r="AJ6" s="5">
        <v>1</v>
      </c>
      <c r="AK6" s="5">
        <v>4</v>
      </c>
      <c r="AL6" s="5">
        <v>3</v>
      </c>
      <c r="AM6" s="5">
        <v>1</v>
      </c>
      <c r="AN6" s="5"/>
      <c r="AO6" s="5">
        <v>3</v>
      </c>
      <c r="AP6" s="5"/>
      <c r="AQ6" s="5"/>
      <c r="AR6" s="5">
        <f t="shared" ref="AR6:AR15" si="2">IF(AF6="","",(AH6*2)+(AI6*3)+AJ6*1)</f>
        <v>3</v>
      </c>
      <c r="AS6" s="13"/>
      <c r="AT6" s="7">
        <v>2</v>
      </c>
      <c r="AU6" s="4" t="s">
        <v>35</v>
      </c>
      <c r="AV6" s="4" t="s">
        <v>437</v>
      </c>
      <c r="AW6" s="5">
        <v>1</v>
      </c>
      <c r="AX6" s="5">
        <v>1</v>
      </c>
      <c r="AY6" s="5"/>
      <c r="AZ6" s="5">
        <v>4</v>
      </c>
      <c r="BA6" s="5">
        <v>5</v>
      </c>
      <c r="BB6" s="5">
        <v>1</v>
      </c>
      <c r="BC6" s="5"/>
      <c r="BD6" s="5">
        <v>2</v>
      </c>
      <c r="BE6" s="5"/>
      <c r="BF6" s="5"/>
      <c r="BG6" s="5">
        <f t="shared" ref="BG6:BG15" si="3">IF(AU6="","",(AW6*2)+(AX6*3)+AY6*1)</f>
        <v>5</v>
      </c>
      <c r="BH6" s="10"/>
      <c r="BI6" s="3">
        <v>1</v>
      </c>
      <c r="BJ6" s="4" t="s">
        <v>75</v>
      </c>
      <c r="BK6" s="4" t="s">
        <v>76</v>
      </c>
      <c r="BL6" s="5">
        <v>8</v>
      </c>
      <c r="BM6" s="5"/>
      <c r="BN6" s="5"/>
      <c r="BO6" s="5">
        <v>12</v>
      </c>
      <c r="BP6" s="5">
        <v>2</v>
      </c>
      <c r="BQ6" s="5">
        <v>1</v>
      </c>
      <c r="BR6" s="5"/>
      <c r="BS6" s="5">
        <v>1</v>
      </c>
      <c r="BT6" s="5"/>
      <c r="BU6" s="5"/>
      <c r="BV6" s="5">
        <f t="shared" ref="BV6:BV15" si="4">IF(BJ6="","",(BL6*2)+(BM6*3)+BN6*1)</f>
        <v>16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1</v>
      </c>
      <c r="CC6" s="5">
        <v>1</v>
      </c>
      <c r="CD6" s="5">
        <v>3</v>
      </c>
      <c r="CE6" s="5">
        <v>5</v>
      </c>
      <c r="CF6" s="5">
        <v>1</v>
      </c>
      <c r="CG6" s="5">
        <v>2</v>
      </c>
      <c r="CH6" s="5">
        <v>2</v>
      </c>
      <c r="CI6" s="5"/>
      <c r="CJ6" s="5"/>
      <c r="CK6" s="5">
        <f t="shared" ref="CK6:CK15" si="5">IF(BY6="","",(CA6*2)+(CB6*3)+CC6*1)</f>
        <v>10</v>
      </c>
    </row>
    <row r="7" spans="1:93" x14ac:dyDescent="0.3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 t="shared" si="0"/>
        <v/>
      </c>
      <c r="O7" s="13"/>
      <c r="P7" s="3">
        <v>4</v>
      </c>
      <c r="Q7" s="4" t="s">
        <v>224</v>
      </c>
      <c r="R7" s="4" t="s">
        <v>225</v>
      </c>
      <c r="S7" s="5">
        <v>3</v>
      </c>
      <c r="T7" s="5">
        <v>2</v>
      </c>
      <c r="U7" s="5">
        <v>3</v>
      </c>
      <c r="V7" s="5">
        <v>3</v>
      </c>
      <c r="W7" s="5">
        <v>2</v>
      </c>
      <c r="X7" s="5"/>
      <c r="Y7" s="5"/>
      <c r="Z7" s="5">
        <v>4</v>
      </c>
      <c r="AA7" s="5"/>
      <c r="AB7" s="5"/>
      <c r="AC7" s="5">
        <f t="shared" si="1"/>
        <v>15</v>
      </c>
      <c r="AD7" s="10"/>
      <c r="AE7" s="3">
        <v>2</v>
      </c>
      <c r="AF7" s="4" t="s">
        <v>51</v>
      </c>
      <c r="AG7" s="4" t="s">
        <v>551</v>
      </c>
      <c r="AH7" s="5"/>
      <c r="AI7" s="5">
        <v>2</v>
      </c>
      <c r="AJ7" s="5"/>
      <c r="AK7" s="5">
        <v>1</v>
      </c>
      <c r="AL7" s="5"/>
      <c r="AM7" s="5"/>
      <c r="AN7" s="5">
        <v>1</v>
      </c>
      <c r="AO7" s="5">
        <v>1</v>
      </c>
      <c r="AP7" s="5"/>
      <c r="AQ7" s="5"/>
      <c r="AR7" s="5">
        <f t="shared" si="2"/>
        <v>6</v>
      </c>
      <c r="AS7" s="13"/>
      <c r="AT7" s="6">
        <v>3</v>
      </c>
      <c r="AU7" s="4" t="s">
        <v>301</v>
      </c>
      <c r="AV7" s="4" t="s">
        <v>434</v>
      </c>
      <c r="AW7" s="5">
        <v>3</v>
      </c>
      <c r="AX7" s="5">
        <v>1</v>
      </c>
      <c r="AY7" s="5">
        <v>2</v>
      </c>
      <c r="AZ7" s="5">
        <v>10</v>
      </c>
      <c r="BA7" s="5">
        <v>3</v>
      </c>
      <c r="BB7" s="5">
        <v>2</v>
      </c>
      <c r="BC7" s="5"/>
      <c r="BD7" s="5"/>
      <c r="BE7" s="5"/>
      <c r="BF7" s="5"/>
      <c r="BG7" s="5">
        <f t="shared" si="3"/>
        <v>11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 t="shared" si="4"/>
        <v/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 t="shared" si="5"/>
        <v/>
      </c>
    </row>
    <row r="8" spans="1:93" x14ac:dyDescent="0.3">
      <c r="A8" s="6">
        <v>7</v>
      </c>
      <c r="B8" s="4" t="s">
        <v>31</v>
      </c>
      <c r="C8" s="4" t="s">
        <v>179</v>
      </c>
      <c r="D8" s="5"/>
      <c r="E8" s="5"/>
      <c r="F8" s="5"/>
      <c r="G8" s="5">
        <v>5</v>
      </c>
      <c r="H8" s="5">
        <v>4</v>
      </c>
      <c r="I8" s="5">
        <v>4</v>
      </c>
      <c r="J8" s="5"/>
      <c r="K8" s="5">
        <v>1</v>
      </c>
      <c r="L8" s="5"/>
      <c r="M8" s="5"/>
      <c r="N8" s="5">
        <f t="shared" si="0"/>
        <v>0</v>
      </c>
      <c r="O8" s="13"/>
      <c r="P8" s="6">
        <v>5</v>
      </c>
      <c r="Q8" s="4" t="s">
        <v>443</v>
      </c>
      <c r="R8" s="4" t="s">
        <v>444</v>
      </c>
      <c r="S8" s="5"/>
      <c r="T8" s="5">
        <v>1</v>
      </c>
      <c r="U8" s="5">
        <v>1</v>
      </c>
      <c r="V8" s="5">
        <v>1</v>
      </c>
      <c r="W8" s="5">
        <v>1</v>
      </c>
      <c r="X8" s="5">
        <v>1</v>
      </c>
      <c r="Y8" s="5"/>
      <c r="Z8" s="5">
        <v>2</v>
      </c>
      <c r="AA8" s="5"/>
      <c r="AB8" s="5"/>
      <c r="AC8" s="5">
        <f t="shared" si="1"/>
        <v>4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 t="shared" si="3"/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7</v>
      </c>
      <c r="BY8" s="4" t="s">
        <v>163</v>
      </c>
      <c r="BZ8" s="4" t="s">
        <v>144</v>
      </c>
      <c r="CA8" s="5">
        <v>3</v>
      </c>
      <c r="CB8" s="5"/>
      <c r="CC8" s="5">
        <v>3</v>
      </c>
      <c r="CD8" s="5">
        <v>7</v>
      </c>
      <c r="CE8" s="5">
        <v>4</v>
      </c>
      <c r="CF8" s="5">
        <v>1</v>
      </c>
      <c r="CG8" s="5"/>
      <c r="CH8" s="5">
        <v>1</v>
      </c>
      <c r="CI8" s="5"/>
      <c r="CJ8" s="5"/>
      <c r="CK8" s="5">
        <f t="shared" si="5"/>
        <v>9</v>
      </c>
    </row>
    <row r="9" spans="1:93" x14ac:dyDescent="0.3">
      <c r="A9" s="3">
        <v>9</v>
      </c>
      <c r="B9" s="4" t="s">
        <v>182</v>
      </c>
      <c r="C9" s="4" t="s">
        <v>518</v>
      </c>
      <c r="D9" s="5"/>
      <c r="E9" s="5">
        <v>2</v>
      </c>
      <c r="F9" s="5">
        <v>4</v>
      </c>
      <c r="G9" s="5">
        <v>6</v>
      </c>
      <c r="H9" s="5"/>
      <c r="I9" s="5"/>
      <c r="J9" s="5"/>
      <c r="K9" s="5">
        <v>1</v>
      </c>
      <c r="L9" s="5"/>
      <c r="M9" s="5"/>
      <c r="N9" s="5">
        <f t="shared" si="0"/>
        <v>10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 t="shared" si="1"/>
        <v>0</v>
      </c>
      <c r="AD9" s="10"/>
      <c r="AE9" s="6">
        <v>1</v>
      </c>
      <c r="AF9" s="4" t="s">
        <v>451</v>
      </c>
      <c r="AG9" s="4" t="s">
        <v>452</v>
      </c>
      <c r="AH9" s="5">
        <v>2</v>
      </c>
      <c r="AI9" s="5">
        <v>2</v>
      </c>
      <c r="AJ9" s="5"/>
      <c r="AK9" s="5">
        <v>4</v>
      </c>
      <c r="AL9" s="5">
        <v>5</v>
      </c>
      <c r="AM9" s="5">
        <v>1</v>
      </c>
      <c r="AN9" s="5"/>
      <c r="AO9" s="5">
        <v>2</v>
      </c>
      <c r="AP9" s="5"/>
      <c r="AQ9" s="5"/>
      <c r="AR9" s="5">
        <f t="shared" si="2"/>
        <v>10</v>
      </c>
      <c r="AS9" s="13"/>
      <c r="AT9" s="6">
        <v>99</v>
      </c>
      <c r="AU9" s="4" t="s">
        <v>811</v>
      </c>
      <c r="AV9" s="4" t="s">
        <v>812</v>
      </c>
      <c r="AW9" s="5">
        <v>5</v>
      </c>
      <c r="AX9" s="5">
        <v>1</v>
      </c>
      <c r="AY9" s="5"/>
      <c r="AZ9" s="5">
        <v>3</v>
      </c>
      <c r="BA9" s="5">
        <v>1</v>
      </c>
      <c r="BB9" s="5"/>
      <c r="BC9" s="5"/>
      <c r="BD9" s="5"/>
      <c r="BE9" s="5"/>
      <c r="BF9" s="5"/>
      <c r="BG9" s="5">
        <f t="shared" si="3"/>
        <v>13</v>
      </c>
      <c r="BH9" s="10"/>
      <c r="BI9" s="6">
        <v>10</v>
      </c>
      <c r="BJ9" s="4" t="s">
        <v>91</v>
      </c>
      <c r="BK9" s="4" t="s">
        <v>92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3</v>
      </c>
      <c r="BT9" s="5"/>
      <c r="BU9" s="5"/>
      <c r="BV9" s="5">
        <f t="shared" si="4"/>
        <v>6</v>
      </c>
      <c r="BW9" s="13"/>
      <c r="BX9" s="19" t="s">
        <v>496</v>
      </c>
      <c r="BY9" s="4" t="s">
        <v>27</v>
      </c>
      <c r="BZ9" s="4" t="s">
        <v>354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 t="shared" si="5"/>
        <v>0</v>
      </c>
    </row>
    <row r="10" spans="1:93" x14ac:dyDescent="0.3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 t="shared" si="0"/>
        <v/>
      </c>
      <c r="O10" s="13"/>
      <c r="P10" s="3">
        <v>7</v>
      </c>
      <c r="Q10" s="4" t="s">
        <v>238</v>
      </c>
      <c r="R10" s="4" t="s">
        <v>239</v>
      </c>
      <c r="S10" s="5">
        <v>1</v>
      </c>
      <c r="T10" s="5">
        <v>4</v>
      </c>
      <c r="U10" s="5"/>
      <c r="V10" s="5">
        <v>7</v>
      </c>
      <c r="W10" s="5">
        <v>2</v>
      </c>
      <c r="X10" s="5">
        <v>3</v>
      </c>
      <c r="Y10" s="5"/>
      <c r="Z10" s="5">
        <v>1</v>
      </c>
      <c r="AA10" s="5"/>
      <c r="AB10" s="5"/>
      <c r="AC10" s="5">
        <f t="shared" si="1"/>
        <v>14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 t="shared" si="2"/>
        <v/>
      </c>
      <c r="AS10" s="13"/>
      <c r="AT10" s="6">
        <v>7</v>
      </c>
      <c r="AU10" s="4" t="s">
        <v>24</v>
      </c>
      <c r="AV10" s="4" t="s">
        <v>314</v>
      </c>
      <c r="AW10" s="5">
        <v>3</v>
      </c>
      <c r="AX10" s="5"/>
      <c r="AY10" s="5"/>
      <c r="AZ10" s="5">
        <v>5</v>
      </c>
      <c r="BA10" s="5">
        <v>2</v>
      </c>
      <c r="BB10" s="5"/>
      <c r="BC10" s="5"/>
      <c r="BD10" s="5"/>
      <c r="BE10" s="5"/>
      <c r="BF10" s="5"/>
      <c r="BG10" s="5">
        <f t="shared" si="3"/>
        <v>6</v>
      </c>
      <c r="BH10" s="10"/>
      <c r="BI10" s="3">
        <v>13</v>
      </c>
      <c r="BJ10" s="4" t="s">
        <v>88</v>
      </c>
      <c r="BK10" s="4" t="s">
        <v>97</v>
      </c>
      <c r="BL10" s="5">
        <v>4</v>
      </c>
      <c r="BM10" s="5"/>
      <c r="BN10" s="5"/>
      <c r="BO10" s="5">
        <v>6</v>
      </c>
      <c r="BP10" s="5">
        <v>1</v>
      </c>
      <c r="BQ10" s="5"/>
      <c r="BR10" s="5"/>
      <c r="BS10" s="5">
        <v>1</v>
      </c>
      <c r="BT10" s="5"/>
      <c r="BU10" s="5"/>
      <c r="BV10" s="5">
        <f t="shared" si="4"/>
        <v>8</v>
      </c>
      <c r="BW10" s="13"/>
      <c r="BX10" s="6">
        <v>20</v>
      </c>
      <c r="BY10" s="4" t="s">
        <v>284</v>
      </c>
      <c r="BZ10" s="4" t="s">
        <v>355</v>
      </c>
      <c r="CA10" s="5"/>
      <c r="CB10" s="5">
        <v>2</v>
      </c>
      <c r="CC10" s="5"/>
      <c r="CD10" s="5">
        <v>4</v>
      </c>
      <c r="CE10" s="5"/>
      <c r="CF10" s="5"/>
      <c r="CG10" s="5"/>
      <c r="CH10" s="5"/>
      <c r="CI10" s="5"/>
      <c r="CJ10" s="5"/>
      <c r="CK10" s="5">
        <f t="shared" si="5"/>
        <v>6</v>
      </c>
    </row>
    <row r="11" spans="1:93" x14ac:dyDescent="0.3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 t="shared" si="0"/>
        <v/>
      </c>
      <c r="O11" s="13"/>
      <c r="P11" s="6">
        <v>8</v>
      </c>
      <c r="Q11" s="4" t="s">
        <v>131</v>
      </c>
      <c r="R11" s="4" t="s">
        <v>242</v>
      </c>
      <c r="S11" s="5">
        <v>4</v>
      </c>
      <c r="T11" s="5"/>
      <c r="U11" s="5">
        <v>1</v>
      </c>
      <c r="V11" s="5">
        <v>10</v>
      </c>
      <c r="W11" s="5">
        <v>2</v>
      </c>
      <c r="X11" s="5">
        <v>1</v>
      </c>
      <c r="Y11" s="5"/>
      <c r="Z11" s="5"/>
      <c r="AA11" s="5"/>
      <c r="AB11" s="5"/>
      <c r="AC11" s="5">
        <f t="shared" si="1"/>
        <v>9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 t="shared" si="2"/>
        <v/>
      </c>
      <c r="AS11" s="13"/>
      <c r="AT11" s="6">
        <v>10</v>
      </c>
      <c r="AU11" s="4" t="s">
        <v>438</v>
      </c>
      <c r="AV11" s="4" t="s">
        <v>32</v>
      </c>
      <c r="AW11" s="5">
        <v>1</v>
      </c>
      <c r="AX11" s="5">
        <v>1</v>
      </c>
      <c r="AY11" s="5"/>
      <c r="AZ11" s="5">
        <v>3</v>
      </c>
      <c r="BA11" s="5">
        <v>1</v>
      </c>
      <c r="BB11" s="5"/>
      <c r="BC11" s="5"/>
      <c r="BD11" s="5"/>
      <c r="BE11" s="5"/>
      <c r="BF11" s="5"/>
      <c r="BG11" s="5">
        <f t="shared" si="3"/>
        <v>5</v>
      </c>
      <c r="BH11" s="10"/>
      <c r="BI11" s="3">
        <v>21</v>
      </c>
      <c r="BJ11" s="4" t="s">
        <v>103</v>
      </c>
      <c r="BK11" s="4" t="s">
        <v>104</v>
      </c>
      <c r="BL11" s="5">
        <v>4</v>
      </c>
      <c r="BM11" s="5">
        <v>3</v>
      </c>
      <c r="BN11" s="5">
        <v>1</v>
      </c>
      <c r="BO11" s="5">
        <v>6</v>
      </c>
      <c r="BP11" s="5">
        <v>4</v>
      </c>
      <c r="BQ11" s="5">
        <v>2</v>
      </c>
      <c r="BR11" s="5"/>
      <c r="BS11" s="5"/>
      <c r="BT11" s="5"/>
      <c r="BU11" s="5"/>
      <c r="BV11" s="5">
        <f t="shared" si="4"/>
        <v>18</v>
      </c>
      <c r="BW11" s="13"/>
      <c r="BX11" s="6">
        <v>10</v>
      </c>
      <c r="BY11" s="4" t="s">
        <v>39</v>
      </c>
      <c r="BZ11" s="4" t="s">
        <v>346</v>
      </c>
      <c r="CA11" s="5">
        <v>3</v>
      </c>
      <c r="CB11" s="5">
        <v>2</v>
      </c>
      <c r="CC11" s="5">
        <v>3</v>
      </c>
      <c r="CD11" s="5">
        <v>5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 t="shared" si="5"/>
        <v>15</v>
      </c>
    </row>
    <row r="12" spans="1:93" x14ac:dyDescent="0.3">
      <c r="A12" s="6">
        <v>17</v>
      </c>
      <c r="B12" s="4" t="s">
        <v>390</v>
      </c>
      <c r="C12" s="4" t="s">
        <v>442</v>
      </c>
      <c r="D12" s="5">
        <v>1</v>
      </c>
      <c r="E12" s="5"/>
      <c r="F12" s="5"/>
      <c r="G12" s="5">
        <v>3</v>
      </c>
      <c r="H12" s="5">
        <v>4</v>
      </c>
      <c r="I12" s="5">
        <v>1</v>
      </c>
      <c r="J12" s="5"/>
      <c r="K12" s="5">
        <v>4</v>
      </c>
      <c r="L12" s="5"/>
      <c r="M12" s="5"/>
      <c r="N12" s="5">
        <f t="shared" si="0"/>
        <v>2</v>
      </c>
      <c r="O12" s="13"/>
      <c r="P12" s="3">
        <v>10</v>
      </c>
      <c r="Q12" s="4" t="s">
        <v>246</v>
      </c>
      <c r="R12" s="4" t="s">
        <v>247</v>
      </c>
      <c r="S12" s="5">
        <v>1</v>
      </c>
      <c r="T12" s="5">
        <v>1</v>
      </c>
      <c r="U12" s="5">
        <v>1</v>
      </c>
      <c r="V12" s="5">
        <v>10</v>
      </c>
      <c r="W12" s="5">
        <v>5</v>
      </c>
      <c r="X12" s="5">
        <v>1</v>
      </c>
      <c r="Y12" s="5"/>
      <c r="Z12" s="5">
        <v>3</v>
      </c>
      <c r="AA12" s="5"/>
      <c r="AB12" s="5"/>
      <c r="AC12" s="5">
        <f t="shared" si="1"/>
        <v>6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 t="shared" si="2"/>
        <v/>
      </c>
      <c r="AS12" s="13"/>
      <c r="AT12" s="6">
        <v>12</v>
      </c>
      <c r="AU12" s="4" t="s">
        <v>337</v>
      </c>
      <c r="AV12" s="4" t="s">
        <v>311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>
        <f t="shared" si="3"/>
        <v>0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13</v>
      </c>
      <c r="BY12" s="4" t="s">
        <v>182</v>
      </c>
      <c r="BZ12" s="4" t="s">
        <v>44</v>
      </c>
      <c r="CA12" s="5">
        <v>3</v>
      </c>
      <c r="CB12" s="5">
        <v>3</v>
      </c>
      <c r="CC12" s="5"/>
      <c r="CD12" s="5">
        <v>2</v>
      </c>
      <c r="CE12" s="5">
        <v>1</v>
      </c>
      <c r="CF12" s="5">
        <v>1</v>
      </c>
      <c r="CG12" s="5"/>
      <c r="CH12" s="5"/>
      <c r="CI12" s="5"/>
      <c r="CJ12" s="5"/>
      <c r="CK12" s="5">
        <f t="shared" si="5"/>
        <v>15</v>
      </c>
    </row>
    <row r="13" spans="1:93" x14ac:dyDescent="0.3">
      <c r="A13" s="3">
        <v>21</v>
      </c>
      <c r="B13" s="4" t="s">
        <v>26</v>
      </c>
      <c r="C13" s="4" t="s">
        <v>196</v>
      </c>
      <c r="D13" s="5">
        <v>5</v>
      </c>
      <c r="E13" s="5"/>
      <c r="F13" s="5">
        <v>3</v>
      </c>
      <c r="G13" s="5">
        <v>9</v>
      </c>
      <c r="H13" s="5"/>
      <c r="I13" s="5"/>
      <c r="J13" s="5"/>
      <c r="K13" s="5">
        <v>2</v>
      </c>
      <c r="L13" s="5"/>
      <c r="M13" s="5"/>
      <c r="N13" s="5">
        <f t="shared" si="0"/>
        <v>13</v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 t="shared" si="1"/>
        <v/>
      </c>
      <c r="AD13" s="10"/>
      <c r="AE13" s="3">
        <v>32</v>
      </c>
      <c r="AF13" s="4" t="s">
        <v>264</v>
      </c>
      <c r="AG13" s="4" t="s">
        <v>331</v>
      </c>
      <c r="AH13" s="5">
        <v>2</v>
      </c>
      <c r="AI13" s="5"/>
      <c r="AJ13" s="5"/>
      <c r="AK13" s="5">
        <v>14</v>
      </c>
      <c r="AL13" s="5"/>
      <c r="AM13" s="5">
        <v>3</v>
      </c>
      <c r="AN13" s="5">
        <v>2</v>
      </c>
      <c r="AO13" s="5">
        <v>2</v>
      </c>
      <c r="AP13" s="5"/>
      <c r="AQ13" s="5"/>
      <c r="AR13" s="5">
        <f t="shared" si="2"/>
        <v>4</v>
      </c>
      <c r="AS13" s="13"/>
      <c r="AT13" s="6">
        <v>32</v>
      </c>
      <c r="AU13" s="4" t="s">
        <v>435</v>
      </c>
      <c r="AV13" s="4" t="s">
        <v>436</v>
      </c>
      <c r="AW13" s="5">
        <v>3</v>
      </c>
      <c r="AX13" s="5"/>
      <c r="AY13" s="5">
        <v>1</v>
      </c>
      <c r="AZ13" s="5">
        <v>15</v>
      </c>
      <c r="BA13" s="5"/>
      <c r="BB13" s="5">
        <v>2</v>
      </c>
      <c r="BC13" s="5">
        <v>1</v>
      </c>
      <c r="BD13" s="5">
        <v>1</v>
      </c>
      <c r="BE13" s="5"/>
      <c r="BF13" s="5"/>
      <c r="BG13" s="5">
        <f t="shared" si="3"/>
        <v>7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 t="shared" si="4"/>
        <v/>
      </c>
      <c r="BW13" s="13"/>
      <c r="BX13" s="6">
        <v>15</v>
      </c>
      <c r="BY13" s="4" t="s">
        <v>116</v>
      </c>
      <c r="BZ13" s="4" t="s">
        <v>117</v>
      </c>
      <c r="CA13" s="5">
        <v>2</v>
      </c>
      <c r="CB13" s="5">
        <v>1</v>
      </c>
      <c r="CC13" s="5"/>
      <c r="CD13" s="5">
        <v>8</v>
      </c>
      <c r="CE13" s="5">
        <v>5</v>
      </c>
      <c r="CF13" s="5">
        <v>3</v>
      </c>
      <c r="CG13" s="5"/>
      <c r="CH13" s="5">
        <v>1</v>
      </c>
      <c r="CI13" s="5"/>
      <c r="CJ13" s="5"/>
      <c r="CK13" s="5">
        <f t="shared" si="5"/>
        <v>7</v>
      </c>
    </row>
    <row r="14" spans="1:93" x14ac:dyDescent="0.3">
      <c r="A14" s="3">
        <v>42</v>
      </c>
      <c r="B14" s="4" t="s">
        <v>202</v>
      </c>
      <c r="C14" s="4" t="s">
        <v>203</v>
      </c>
      <c r="D14" s="5">
        <v>5</v>
      </c>
      <c r="E14" s="5"/>
      <c r="F14" s="5"/>
      <c r="G14" s="5">
        <v>7</v>
      </c>
      <c r="H14" s="5"/>
      <c r="I14" s="5">
        <v>1</v>
      </c>
      <c r="J14" s="5"/>
      <c r="K14" s="5">
        <v>1</v>
      </c>
      <c r="L14" s="5"/>
      <c r="M14" s="5"/>
      <c r="N14" s="5">
        <f t="shared" si="0"/>
        <v>10</v>
      </c>
      <c r="O14" s="13"/>
      <c r="P14" s="3">
        <v>62</v>
      </c>
      <c r="Q14" s="4" t="s">
        <v>73</v>
      </c>
      <c r="R14" s="4" t="s">
        <v>257</v>
      </c>
      <c r="S14" s="5">
        <v>1</v>
      </c>
      <c r="T14" s="5">
        <v>2</v>
      </c>
      <c r="U14" s="5"/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 t="shared" si="1"/>
        <v>8</v>
      </c>
      <c r="AD14" s="10"/>
      <c r="AE14" s="3">
        <v>23</v>
      </c>
      <c r="AF14" s="4" t="s">
        <v>693</v>
      </c>
      <c r="AG14" s="4" t="s">
        <v>694</v>
      </c>
      <c r="AH14" s="5">
        <v>3</v>
      </c>
      <c r="AI14" s="5"/>
      <c r="AJ14" s="5"/>
      <c r="AK14" s="5">
        <v>9</v>
      </c>
      <c r="AL14" s="5">
        <v>1</v>
      </c>
      <c r="AM14" s="5">
        <v>2</v>
      </c>
      <c r="AN14" s="5"/>
      <c r="AO14" s="5">
        <v>3</v>
      </c>
      <c r="AP14" s="5"/>
      <c r="AQ14" s="5"/>
      <c r="AR14" s="5">
        <f t="shared" si="2"/>
        <v>6</v>
      </c>
      <c r="AS14" s="13"/>
      <c r="AT14" s="3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6">
        <v>91</v>
      </c>
      <c r="BJ14" s="4" t="s">
        <v>120</v>
      </c>
      <c r="BK14" s="4" t="s">
        <v>85</v>
      </c>
      <c r="BL14" s="5">
        <v>2</v>
      </c>
      <c r="BM14" s="5">
        <v>2</v>
      </c>
      <c r="BN14" s="5">
        <v>1</v>
      </c>
      <c r="BO14" s="5">
        <v>3</v>
      </c>
      <c r="BP14" s="5">
        <v>4</v>
      </c>
      <c r="BQ14" s="5">
        <v>4</v>
      </c>
      <c r="BR14" s="5"/>
      <c r="BS14" s="5">
        <v>1</v>
      </c>
      <c r="BT14" s="5"/>
      <c r="BU14" s="5"/>
      <c r="BV14" s="5">
        <f t="shared" si="4"/>
        <v>11</v>
      </c>
      <c r="BW14" s="13"/>
      <c r="BX14" s="6">
        <v>21</v>
      </c>
      <c r="BY14" s="4" t="s">
        <v>168</v>
      </c>
      <c r="BZ14" s="4" t="s">
        <v>468</v>
      </c>
      <c r="CA14" s="5">
        <v>2</v>
      </c>
      <c r="CB14" s="5">
        <v>2</v>
      </c>
      <c r="CC14" s="5"/>
      <c r="CD14" s="5">
        <v>3</v>
      </c>
      <c r="CE14" s="5">
        <v>1</v>
      </c>
      <c r="CF14" s="5">
        <v>1</v>
      </c>
      <c r="CG14" s="5">
        <v>1</v>
      </c>
      <c r="CH14" s="5">
        <v>2</v>
      </c>
      <c r="CI14" s="5"/>
      <c r="CJ14" s="5"/>
      <c r="CK14" s="5">
        <f t="shared" si="5"/>
        <v>10</v>
      </c>
    </row>
    <row r="15" spans="1:93" x14ac:dyDescent="0.3">
      <c r="A15" s="3">
        <v>55</v>
      </c>
      <c r="B15" s="4" t="s">
        <v>45</v>
      </c>
      <c r="C15" s="4" t="s">
        <v>504</v>
      </c>
      <c r="D15" s="5">
        <v>1</v>
      </c>
      <c r="E15" s="5"/>
      <c r="F15" s="5"/>
      <c r="G15" s="5">
        <v>5</v>
      </c>
      <c r="H15" s="5"/>
      <c r="I15" s="5">
        <v>2</v>
      </c>
      <c r="J15" s="5"/>
      <c r="K15" s="5">
        <v>2</v>
      </c>
      <c r="L15" s="5"/>
      <c r="M15" s="5"/>
      <c r="N15" s="5">
        <f t="shared" si="0"/>
        <v>2</v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3">
        <v>5</v>
      </c>
      <c r="AF15" s="4" t="s">
        <v>447</v>
      </c>
      <c r="AG15" s="4" t="s">
        <v>448</v>
      </c>
      <c r="AH15" s="5">
        <v>1</v>
      </c>
      <c r="AI15" s="5"/>
      <c r="AJ15" s="5"/>
      <c r="AK15" s="5">
        <v>2</v>
      </c>
      <c r="AL15" s="5">
        <v>1</v>
      </c>
      <c r="AM15" s="5">
        <v>2</v>
      </c>
      <c r="AN15" s="5"/>
      <c r="AO15" s="5"/>
      <c r="AP15" s="5"/>
      <c r="AQ15" s="5"/>
      <c r="AR15" s="5">
        <f t="shared" si="2"/>
        <v>2</v>
      </c>
      <c r="AS15" s="13"/>
      <c r="AT15" s="6">
        <v>55</v>
      </c>
      <c r="AU15" s="4" t="s">
        <v>728</v>
      </c>
      <c r="AV15" s="4" t="s">
        <v>729</v>
      </c>
      <c r="AW15" s="5">
        <v>3</v>
      </c>
      <c r="AX15" s="5"/>
      <c r="AY15" s="5"/>
      <c r="AZ15" s="5">
        <v>7</v>
      </c>
      <c r="BA15" s="5">
        <v>2</v>
      </c>
      <c r="BB15" s="5">
        <v>1</v>
      </c>
      <c r="BC15" s="5"/>
      <c r="BD15" s="5"/>
      <c r="BE15" s="5"/>
      <c r="BF15" s="5"/>
      <c r="BG15" s="5">
        <f t="shared" si="3"/>
        <v>6</v>
      </c>
      <c r="BH15" s="10"/>
      <c r="BI15" s="3">
        <v>8</v>
      </c>
      <c r="BJ15" s="4" t="s">
        <v>185</v>
      </c>
      <c r="BK15" s="4" t="s">
        <v>934</v>
      </c>
      <c r="BL15" s="5">
        <v>3</v>
      </c>
      <c r="BM15" s="5">
        <v>1</v>
      </c>
      <c r="BN15" s="5"/>
      <c r="BO15" s="5">
        <v>5</v>
      </c>
      <c r="BP15" s="5">
        <v>2</v>
      </c>
      <c r="BQ15" s="5">
        <v>2</v>
      </c>
      <c r="BR15" s="5"/>
      <c r="BS15" s="5">
        <v>3</v>
      </c>
      <c r="BT15" s="5"/>
      <c r="BU15" s="5"/>
      <c r="BV15" s="5">
        <f t="shared" si="4"/>
        <v>9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13</v>
      </c>
      <c r="E16" s="5">
        <f t="shared" si="6"/>
        <v>3</v>
      </c>
      <c r="F16" s="5">
        <f t="shared" si="6"/>
        <v>9</v>
      </c>
      <c r="G16" s="5">
        <f t="shared" si="6"/>
        <v>38</v>
      </c>
      <c r="H16" s="5">
        <f t="shared" si="6"/>
        <v>14</v>
      </c>
      <c r="I16" s="5">
        <f t="shared" si="6"/>
        <v>10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44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10</v>
      </c>
      <c r="T16" s="5">
        <f t="shared" si="7"/>
        <v>10</v>
      </c>
      <c r="U16" s="5">
        <f t="shared" si="7"/>
        <v>6</v>
      </c>
      <c r="V16" s="5">
        <f t="shared" si="7"/>
        <v>39</v>
      </c>
      <c r="W16" s="5">
        <f t="shared" si="7"/>
        <v>18</v>
      </c>
      <c r="X16" s="5">
        <f t="shared" si="7"/>
        <v>10</v>
      </c>
      <c r="Y16" s="5">
        <f t="shared" si="7"/>
        <v>0</v>
      </c>
      <c r="Z16" s="5">
        <f t="shared" si="7"/>
        <v>13</v>
      </c>
      <c r="AA16" s="5">
        <f t="shared" si="7"/>
        <v>0</v>
      </c>
      <c r="AB16" s="5">
        <f t="shared" si="7"/>
        <v>0</v>
      </c>
      <c r="AC16" s="5">
        <f t="shared" si="7"/>
        <v>56</v>
      </c>
      <c r="AD16" s="10"/>
      <c r="AE16" s="32" t="s">
        <v>67</v>
      </c>
      <c r="AF16" s="33"/>
      <c r="AG16" s="34"/>
      <c r="AH16" s="5">
        <f t="shared" ref="AH16:AR16" si="8">SUM(AH6:AH15)</f>
        <v>9</v>
      </c>
      <c r="AI16" s="5">
        <f t="shared" si="8"/>
        <v>4</v>
      </c>
      <c r="AJ16" s="5">
        <f t="shared" si="8"/>
        <v>1</v>
      </c>
      <c r="AK16" s="5">
        <f t="shared" si="8"/>
        <v>34</v>
      </c>
      <c r="AL16" s="5">
        <f t="shared" si="8"/>
        <v>10</v>
      </c>
      <c r="AM16" s="5">
        <f t="shared" si="8"/>
        <v>9</v>
      </c>
      <c r="AN16" s="5">
        <f t="shared" si="8"/>
        <v>3</v>
      </c>
      <c r="AO16" s="5">
        <f t="shared" si="8"/>
        <v>11</v>
      </c>
      <c r="AP16" s="5">
        <f t="shared" si="8"/>
        <v>0</v>
      </c>
      <c r="AQ16" s="5">
        <f t="shared" si="8"/>
        <v>0</v>
      </c>
      <c r="AR16" s="5">
        <f t="shared" si="8"/>
        <v>31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19</v>
      </c>
      <c r="AX16" s="5">
        <f t="shared" si="9"/>
        <v>4</v>
      </c>
      <c r="AY16" s="5">
        <f t="shared" si="9"/>
        <v>3</v>
      </c>
      <c r="AZ16" s="5">
        <f t="shared" si="9"/>
        <v>47</v>
      </c>
      <c r="BA16" s="5">
        <f t="shared" si="9"/>
        <v>14</v>
      </c>
      <c r="BB16" s="5">
        <f t="shared" si="9"/>
        <v>6</v>
      </c>
      <c r="BC16" s="5">
        <f t="shared" si="9"/>
        <v>1</v>
      </c>
      <c r="BD16" s="5">
        <f t="shared" si="9"/>
        <v>3</v>
      </c>
      <c r="BE16" s="5">
        <f t="shared" si="9"/>
        <v>0</v>
      </c>
      <c r="BF16" s="5">
        <f t="shared" si="9"/>
        <v>0</v>
      </c>
      <c r="BG16" s="5">
        <f t="shared" si="9"/>
        <v>53</v>
      </c>
      <c r="BH16" s="10"/>
      <c r="BI16" s="32" t="s">
        <v>67</v>
      </c>
      <c r="BJ16" s="33"/>
      <c r="BK16" s="34"/>
      <c r="BL16" s="5">
        <f t="shared" ref="BL16:BV16" si="10">SUM(BL6:BL15)</f>
        <v>24</v>
      </c>
      <c r="BM16" s="5">
        <f t="shared" si="10"/>
        <v>6</v>
      </c>
      <c r="BN16" s="5">
        <f t="shared" si="10"/>
        <v>2</v>
      </c>
      <c r="BO16" s="5">
        <f t="shared" si="10"/>
        <v>34</v>
      </c>
      <c r="BP16" s="5">
        <f t="shared" si="10"/>
        <v>16</v>
      </c>
      <c r="BQ16" s="5">
        <f t="shared" si="10"/>
        <v>9</v>
      </c>
      <c r="BR16" s="5">
        <f t="shared" si="10"/>
        <v>0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68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16</v>
      </c>
      <c r="CB16" s="5">
        <f t="shared" si="11"/>
        <v>11</v>
      </c>
      <c r="CC16" s="5">
        <f t="shared" si="11"/>
        <v>7</v>
      </c>
      <c r="CD16" s="5">
        <f t="shared" si="11"/>
        <v>32</v>
      </c>
      <c r="CE16" s="5">
        <f t="shared" si="11"/>
        <v>17</v>
      </c>
      <c r="CF16" s="5">
        <f t="shared" si="11"/>
        <v>8</v>
      </c>
      <c r="CG16" s="5">
        <f t="shared" si="11"/>
        <v>3</v>
      </c>
      <c r="CH16" s="5">
        <f t="shared" si="11"/>
        <v>9</v>
      </c>
      <c r="CI16" s="5">
        <f t="shared" si="11"/>
        <v>0</v>
      </c>
      <c r="CJ16" s="5">
        <f t="shared" si="11"/>
        <v>0</v>
      </c>
      <c r="CK16" s="5">
        <f t="shared" si="11"/>
        <v>72</v>
      </c>
    </row>
    <row r="17" spans="1:89" x14ac:dyDescent="0.3">
      <c r="A17" s="26" t="s">
        <v>381</v>
      </c>
      <c r="B17" s="27"/>
      <c r="C17" s="28" t="s">
        <v>433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212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456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1079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1079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1079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x14ac:dyDescent="0.3">
      <c r="A20" s="39" t="s">
        <v>428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11" t="s">
        <v>380</v>
      </c>
      <c r="P20" s="78" t="s">
        <v>211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7" t="s">
        <v>299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103" t="s">
        <v>125</v>
      </c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5"/>
      <c r="BH20" s="10"/>
      <c r="BI20" s="79" t="s">
        <v>340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11" t="s">
        <v>380</v>
      </c>
      <c r="BX20" s="36" t="s">
        <v>465</v>
      </c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</row>
    <row r="21" spans="1:89" x14ac:dyDescent="0.3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 t="shared" ref="N22:N31" si="12"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 t="shared" ref="AC22:AC31" si="13">IF(Q22="","",(S22*2)+(T22*3)+U22*1)</f>
        <v/>
      </c>
      <c r="AD22" s="10"/>
      <c r="AE22" s="3" t="s">
        <v>167</v>
      </c>
      <c r="AF22" s="4" t="s">
        <v>302</v>
      </c>
      <c r="AG22" s="4" t="s">
        <v>303</v>
      </c>
      <c r="AH22" s="5"/>
      <c r="AI22" s="5"/>
      <c r="AJ22" s="5">
        <v>3</v>
      </c>
      <c r="AK22" s="5">
        <v>4</v>
      </c>
      <c r="AL22" s="5">
        <v>2</v>
      </c>
      <c r="AM22" s="5">
        <v>2</v>
      </c>
      <c r="AN22" s="5"/>
      <c r="AO22" s="5">
        <v>1</v>
      </c>
      <c r="AP22" s="5"/>
      <c r="AQ22" s="5"/>
      <c r="AR22" s="5">
        <f t="shared" ref="AR22:AR31" si="14">IF(AF22="","",(AH22*2)+(AI22*3)+AJ22*1)</f>
        <v>3</v>
      </c>
      <c r="AS22" s="13"/>
      <c r="AT22" s="3">
        <v>0</v>
      </c>
      <c r="AU22" s="4" t="s">
        <v>128</v>
      </c>
      <c r="AV22" s="4" t="s">
        <v>129</v>
      </c>
      <c r="AW22" s="5"/>
      <c r="AX22" s="5"/>
      <c r="AY22" s="5"/>
      <c r="AZ22" s="5">
        <v>4</v>
      </c>
      <c r="BA22" s="5"/>
      <c r="BB22" s="5"/>
      <c r="BC22" s="5"/>
      <c r="BD22" s="5">
        <v>2</v>
      </c>
      <c r="BE22" s="5"/>
      <c r="BF22" s="5"/>
      <c r="BG22" s="5">
        <f t="shared" ref="BG22:BG31" si="15"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2</v>
      </c>
      <c r="BQ22" s="5">
        <v>2</v>
      </c>
      <c r="BR22" s="5"/>
      <c r="BS22" s="5">
        <v>2</v>
      </c>
      <c r="BT22" s="5"/>
      <c r="BU22" s="5"/>
      <c r="BV22" s="5">
        <f t="shared" ref="BV22:BV31" si="16">IF(BJ22="","",(BL22*2)+(BM22*3)+BN22*1)</f>
        <v>0</v>
      </c>
      <c r="BW22" s="13"/>
      <c r="BX22" s="3">
        <v>9</v>
      </c>
      <c r="BY22" s="4" t="s">
        <v>214</v>
      </c>
      <c r="BZ22" s="4" t="s">
        <v>463</v>
      </c>
      <c r="CA22" s="5">
        <v>2</v>
      </c>
      <c r="CB22" s="5">
        <v>2</v>
      </c>
      <c r="CC22" s="5">
        <v>2</v>
      </c>
      <c r="CD22" s="5">
        <v>5</v>
      </c>
      <c r="CE22" s="5">
        <v>1</v>
      </c>
      <c r="CF22" s="5">
        <v>1</v>
      </c>
      <c r="CG22" s="5"/>
      <c r="CH22" s="5">
        <v>3</v>
      </c>
      <c r="CI22" s="5"/>
      <c r="CJ22" s="5"/>
      <c r="CK22" s="5">
        <f t="shared" ref="CK22:CK31" si="17">IF(BY22="","",(CA22*2)+(CB22*3)+CC22*1)</f>
        <v>12</v>
      </c>
    </row>
    <row r="23" spans="1:89" x14ac:dyDescent="0.3">
      <c r="A23" s="3">
        <v>9</v>
      </c>
      <c r="B23" s="4" t="s">
        <v>484</v>
      </c>
      <c r="C23" s="4" t="s">
        <v>422</v>
      </c>
      <c r="D23" s="5">
        <v>8</v>
      </c>
      <c r="E23" s="5"/>
      <c r="F23" s="5">
        <v>2</v>
      </c>
      <c r="G23" s="5">
        <v>10</v>
      </c>
      <c r="H23" s="5">
        <v>1</v>
      </c>
      <c r="I23" s="5">
        <v>1</v>
      </c>
      <c r="J23" s="5"/>
      <c r="K23" s="5">
        <v>1</v>
      </c>
      <c r="L23" s="5"/>
      <c r="M23" s="5"/>
      <c r="N23" s="5">
        <f t="shared" si="12"/>
        <v>18</v>
      </c>
      <c r="O23" s="13"/>
      <c r="P23" s="6">
        <v>4</v>
      </c>
      <c r="Q23" s="4" t="s">
        <v>100</v>
      </c>
      <c r="R23" s="4" t="s">
        <v>223</v>
      </c>
      <c r="S23" s="5">
        <v>2</v>
      </c>
      <c r="T23" s="5"/>
      <c r="U23" s="5">
        <v>2</v>
      </c>
      <c r="V23" s="5">
        <v>8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 t="shared" si="13"/>
        <v>6</v>
      </c>
      <c r="AD23" s="10"/>
      <c r="AE23" s="3">
        <v>5</v>
      </c>
      <c r="AF23" s="4" t="s">
        <v>309</v>
      </c>
      <c r="AG23" s="4" t="s">
        <v>310</v>
      </c>
      <c r="AH23" s="5">
        <v>3</v>
      </c>
      <c r="AI23" s="5">
        <v>2</v>
      </c>
      <c r="AJ23" s="5"/>
      <c r="AK23" s="5">
        <v>2</v>
      </c>
      <c r="AL23" s="5">
        <v>2</v>
      </c>
      <c r="AM23" s="5">
        <v>1</v>
      </c>
      <c r="AN23" s="5"/>
      <c r="AO23" s="5">
        <v>2</v>
      </c>
      <c r="AP23" s="5"/>
      <c r="AQ23" s="5"/>
      <c r="AR23" s="5">
        <f t="shared" si="14"/>
        <v>12</v>
      </c>
      <c r="AS23" s="13"/>
      <c r="AT23" s="3">
        <v>14</v>
      </c>
      <c r="AU23" s="4" t="s">
        <v>133</v>
      </c>
      <c r="AV23" s="4" t="s">
        <v>85</v>
      </c>
      <c r="AW23" s="5">
        <v>3</v>
      </c>
      <c r="AX23" s="5"/>
      <c r="AY23" s="5"/>
      <c r="AZ23" s="5">
        <v>7</v>
      </c>
      <c r="BA23" s="5"/>
      <c r="BB23" s="5">
        <v>2</v>
      </c>
      <c r="BC23" s="5"/>
      <c r="BD23" s="5">
        <v>4</v>
      </c>
      <c r="BE23" s="5"/>
      <c r="BF23" s="5"/>
      <c r="BG23" s="5">
        <f t="shared" si="15"/>
        <v>6</v>
      </c>
      <c r="BH23" s="10"/>
      <c r="BI23" s="6">
        <v>31</v>
      </c>
      <c r="BJ23" s="4" t="s">
        <v>292</v>
      </c>
      <c r="BK23" s="4" t="s">
        <v>899</v>
      </c>
      <c r="BL23" s="5">
        <v>6</v>
      </c>
      <c r="BM23" s="5"/>
      <c r="BN23" s="5">
        <v>6</v>
      </c>
      <c r="BO23" s="5">
        <v>6</v>
      </c>
      <c r="BP23" s="5">
        <v>4</v>
      </c>
      <c r="BQ23" s="5">
        <v>1</v>
      </c>
      <c r="BR23" s="5">
        <v>1</v>
      </c>
      <c r="BS23" s="5"/>
      <c r="BT23" s="5"/>
      <c r="BU23" s="5"/>
      <c r="BV23" s="5">
        <f t="shared" si="16"/>
        <v>18</v>
      </c>
      <c r="BW23" s="13"/>
      <c r="BX23" s="3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 t="shared" si="17"/>
        <v/>
      </c>
    </row>
    <row r="24" spans="1:89" x14ac:dyDescent="0.3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 t="shared" si="12"/>
        <v/>
      </c>
      <c r="O24" s="13"/>
      <c r="P24" s="6">
        <v>5</v>
      </c>
      <c r="Q24" s="4" t="s">
        <v>230</v>
      </c>
      <c r="R24" s="4" t="s">
        <v>231</v>
      </c>
      <c r="S24" s="5">
        <v>3</v>
      </c>
      <c r="T24" s="5"/>
      <c r="U24" s="5"/>
      <c r="V24" s="5">
        <v>3</v>
      </c>
      <c r="W24" s="5">
        <v>3</v>
      </c>
      <c r="X24" s="5">
        <v>1</v>
      </c>
      <c r="Y24" s="5"/>
      <c r="Z24" s="5"/>
      <c r="AA24" s="5"/>
      <c r="AB24" s="5"/>
      <c r="AC24" s="5">
        <f t="shared" si="13"/>
        <v>6</v>
      </c>
      <c r="AD24" s="10"/>
      <c r="AE24" s="6">
        <v>11</v>
      </c>
      <c r="AF24" s="4" t="s">
        <v>82</v>
      </c>
      <c r="AG24" s="4" t="s">
        <v>313</v>
      </c>
      <c r="AH24" s="5"/>
      <c r="AI24" s="5"/>
      <c r="AJ24" s="5"/>
      <c r="AK24" s="5">
        <v>4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 t="shared" si="14"/>
        <v>0</v>
      </c>
      <c r="AS24" s="13"/>
      <c r="AT24" s="6">
        <v>6</v>
      </c>
      <c r="AU24" s="4" t="s">
        <v>98</v>
      </c>
      <c r="AV24" s="4" t="s">
        <v>139</v>
      </c>
      <c r="AW24" s="5">
        <v>3</v>
      </c>
      <c r="AX24" s="5"/>
      <c r="AY24" s="5"/>
      <c r="AZ24" s="5">
        <v>5</v>
      </c>
      <c r="BA24" s="5">
        <v>2</v>
      </c>
      <c r="BB24" s="5">
        <v>3</v>
      </c>
      <c r="BC24" s="5"/>
      <c r="BD24" s="5">
        <v>2</v>
      </c>
      <c r="BE24" s="5"/>
      <c r="BF24" s="5"/>
      <c r="BG24" s="5">
        <f t="shared" si="15"/>
        <v>6</v>
      </c>
      <c r="BH24" s="10"/>
      <c r="BI24" s="3">
        <v>20</v>
      </c>
      <c r="BJ24" s="4" t="s">
        <v>413</v>
      </c>
      <c r="BK24" s="4" t="s">
        <v>414</v>
      </c>
      <c r="BL24" s="5">
        <v>1</v>
      </c>
      <c r="BM24" s="5"/>
      <c r="BN24" s="5">
        <v>4</v>
      </c>
      <c r="BO24" s="5">
        <v>6</v>
      </c>
      <c r="BP24" s="5">
        <v>2</v>
      </c>
      <c r="BQ24" s="5">
        <v>2</v>
      </c>
      <c r="BR24" s="5"/>
      <c r="BS24" s="5">
        <v>2</v>
      </c>
      <c r="BT24" s="5"/>
      <c r="BU24" s="5"/>
      <c r="BV24" s="5">
        <f t="shared" si="16"/>
        <v>6</v>
      </c>
      <c r="BW24" s="13"/>
      <c r="BX24" s="3">
        <v>7</v>
      </c>
      <c r="BY24" s="4" t="s">
        <v>32</v>
      </c>
      <c r="BZ24" s="4" t="s">
        <v>621</v>
      </c>
      <c r="CA24" s="5">
        <v>1</v>
      </c>
      <c r="CB24" s="5"/>
      <c r="CC24" s="5">
        <v>1</v>
      </c>
      <c r="CD24" s="5">
        <v>7</v>
      </c>
      <c r="CE24" s="5">
        <v>3</v>
      </c>
      <c r="CF24" s="5">
        <v>1</v>
      </c>
      <c r="CG24" s="5"/>
      <c r="CH24" s="5">
        <v>1</v>
      </c>
      <c r="CI24" s="5"/>
      <c r="CJ24" s="5"/>
      <c r="CK24" s="5">
        <f t="shared" si="17"/>
        <v>3</v>
      </c>
    </row>
    <row r="25" spans="1:89" x14ac:dyDescent="0.3">
      <c r="A25" s="3">
        <v>19</v>
      </c>
      <c r="B25" s="4" t="s">
        <v>24</v>
      </c>
      <c r="C25" s="4" t="s">
        <v>483</v>
      </c>
      <c r="D25" s="5">
        <v>4</v>
      </c>
      <c r="E25" s="5">
        <v>2</v>
      </c>
      <c r="F25" s="5"/>
      <c r="G25" s="5">
        <v>2</v>
      </c>
      <c r="H25" s="5">
        <v>1</v>
      </c>
      <c r="I25" s="5"/>
      <c r="J25" s="5"/>
      <c r="K25" s="5"/>
      <c r="L25" s="5"/>
      <c r="M25" s="5"/>
      <c r="N25" s="5">
        <f t="shared" si="12"/>
        <v>14</v>
      </c>
      <c r="O25" s="13"/>
      <c r="P25" s="6">
        <v>10</v>
      </c>
      <c r="Q25" s="4" t="s">
        <v>236</v>
      </c>
      <c r="R25" s="4" t="s">
        <v>237</v>
      </c>
      <c r="S25" s="5">
        <v>8</v>
      </c>
      <c r="T25" s="5"/>
      <c r="U25" s="5">
        <v>1</v>
      </c>
      <c r="V25" s="5">
        <v>4</v>
      </c>
      <c r="W25" s="5">
        <v>3</v>
      </c>
      <c r="X25" s="5">
        <v>5</v>
      </c>
      <c r="Y25" s="5"/>
      <c r="Z25" s="5">
        <v>1</v>
      </c>
      <c r="AA25" s="5"/>
      <c r="AB25" s="5"/>
      <c r="AC25" s="5">
        <f t="shared" si="13"/>
        <v>17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 t="shared" si="14"/>
        <v/>
      </c>
      <c r="AS25" s="13"/>
      <c r="AT25" s="3">
        <v>7</v>
      </c>
      <c r="AU25" s="4" t="s">
        <v>41</v>
      </c>
      <c r="AV25" s="4" t="s">
        <v>142</v>
      </c>
      <c r="AW25" s="5">
        <v>2</v>
      </c>
      <c r="AX25" s="5">
        <v>2</v>
      </c>
      <c r="AY25" s="5"/>
      <c r="AZ25" s="5">
        <v>6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 t="shared" si="15"/>
        <v>10</v>
      </c>
      <c r="BH25" s="10"/>
      <c r="BI25" s="6">
        <v>21</v>
      </c>
      <c r="BJ25" s="4" t="s">
        <v>417</v>
      </c>
      <c r="BK25" s="4" t="s">
        <v>418</v>
      </c>
      <c r="BL25" s="5"/>
      <c r="BM25" s="5"/>
      <c r="BN25" s="5">
        <v>1</v>
      </c>
      <c r="BO25" s="5">
        <v>3</v>
      </c>
      <c r="BP25" s="5">
        <v>2</v>
      </c>
      <c r="BQ25" s="5"/>
      <c r="BR25" s="5">
        <v>1</v>
      </c>
      <c r="BS25" s="5">
        <v>2</v>
      </c>
      <c r="BT25" s="5"/>
      <c r="BU25" s="5"/>
      <c r="BV25" s="5">
        <f t="shared" si="16"/>
        <v>1</v>
      </c>
      <c r="BW25" s="13"/>
      <c r="BX25" s="6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 t="shared" si="17"/>
        <v/>
      </c>
    </row>
    <row r="26" spans="1:89" x14ac:dyDescent="0.3">
      <c r="A26" s="3">
        <v>20</v>
      </c>
      <c r="B26" s="4" t="s">
        <v>421</v>
      </c>
      <c r="C26" s="4" t="s">
        <v>422</v>
      </c>
      <c r="D26" s="5">
        <v>3</v>
      </c>
      <c r="E26" s="5"/>
      <c r="F26" s="5">
        <v>1</v>
      </c>
      <c r="G26" s="5">
        <v>7</v>
      </c>
      <c r="H26" s="5">
        <v>1</v>
      </c>
      <c r="I26" s="5"/>
      <c r="J26" s="5"/>
      <c r="K26" s="5">
        <v>4</v>
      </c>
      <c r="L26" s="5"/>
      <c r="M26" s="5"/>
      <c r="N26" s="5">
        <f t="shared" si="12"/>
        <v>7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 t="shared" si="13"/>
        <v/>
      </c>
      <c r="AD26" s="10"/>
      <c r="AE26" s="3">
        <v>17</v>
      </c>
      <c r="AF26" s="4" t="s">
        <v>481</v>
      </c>
      <c r="AG26" s="4" t="s">
        <v>482</v>
      </c>
      <c r="AH26" s="5">
        <v>1</v>
      </c>
      <c r="AI26" s="5">
        <v>1</v>
      </c>
      <c r="AJ26" s="5">
        <v>1</v>
      </c>
      <c r="AK26" s="5">
        <v>5</v>
      </c>
      <c r="AL26" s="5">
        <v>1</v>
      </c>
      <c r="AM26" s="5"/>
      <c r="AN26" s="5"/>
      <c r="AO26" s="5">
        <v>3</v>
      </c>
      <c r="AP26" s="5"/>
      <c r="AQ26" s="5"/>
      <c r="AR26" s="5">
        <f t="shared" si="14"/>
        <v>6</v>
      </c>
      <c r="AS26" s="13"/>
      <c r="AT26" s="6">
        <v>9</v>
      </c>
      <c r="AU26" s="4" t="s">
        <v>149</v>
      </c>
      <c r="AV26" s="4" t="s">
        <v>85</v>
      </c>
      <c r="AW26" s="5"/>
      <c r="AX26" s="5"/>
      <c r="AY26" s="5"/>
      <c r="AZ26" s="5">
        <v>3</v>
      </c>
      <c r="BA26" s="5">
        <v>1</v>
      </c>
      <c r="BB26" s="5"/>
      <c r="BC26" s="5"/>
      <c r="BD26" s="5">
        <v>1</v>
      </c>
      <c r="BE26" s="5"/>
      <c r="BF26" s="5"/>
      <c r="BG26" s="5">
        <f t="shared" si="15"/>
        <v>0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 t="shared" si="16"/>
        <v/>
      </c>
      <c r="BW26" s="13"/>
      <c r="BX26" s="3">
        <v>6</v>
      </c>
      <c r="BY26" s="4" t="s">
        <v>89</v>
      </c>
      <c r="BZ26" s="4" t="s">
        <v>458</v>
      </c>
      <c r="CA26" s="5">
        <v>3</v>
      </c>
      <c r="CB26" s="5">
        <v>1</v>
      </c>
      <c r="CC26" s="5"/>
      <c r="CD26" s="5">
        <v>6</v>
      </c>
      <c r="CE26" s="5">
        <v>2</v>
      </c>
      <c r="CF26" s="5">
        <v>3</v>
      </c>
      <c r="CG26" s="5"/>
      <c r="CH26" s="5">
        <v>3</v>
      </c>
      <c r="CI26" s="5"/>
      <c r="CJ26" s="5"/>
      <c r="CK26" s="5">
        <f t="shared" si="17"/>
        <v>9</v>
      </c>
    </row>
    <row r="27" spans="1:89" x14ac:dyDescent="0.3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 t="shared" si="12"/>
        <v/>
      </c>
      <c r="O27" s="13"/>
      <c r="P27" s="3">
        <v>8</v>
      </c>
      <c r="Q27" s="4" t="s">
        <v>429</v>
      </c>
      <c r="R27" s="4" t="s">
        <v>430</v>
      </c>
      <c r="S27" s="5">
        <v>1</v>
      </c>
      <c r="T27" s="5">
        <v>2</v>
      </c>
      <c r="U27" s="5">
        <v>2</v>
      </c>
      <c r="V27" s="5"/>
      <c r="W27" s="5">
        <v>2</v>
      </c>
      <c r="X27" s="5">
        <v>1</v>
      </c>
      <c r="Y27" s="5">
        <v>1</v>
      </c>
      <c r="Z27" s="5"/>
      <c r="AA27" s="5"/>
      <c r="AB27" s="5"/>
      <c r="AC27" s="5">
        <f t="shared" si="13"/>
        <v>10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 t="shared" si="14"/>
        <v/>
      </c>
      <c r="AS27" s="13"/>
      <c r="AT27" s="6">
        <v>11</v>
      </c>
      <c r="AU27" s="4" t="s">
        <v>153</v>
      </c>
      <c r="AV27" s="4" t="s">
        <v>40</v>
      </c>
      <c r="AW27" s="5">
        <v>4</v>
      </c>
      <c r="AX27" s="5"/>
      <c r="AY27" s="5">
        <v>1</v>
      </c>
      <c r="AZ27" s="5">
        <v>9</v>
      </c>
      <c r="BA27" s="5">
        <v>1</v>
      </c>
      <c r="BB27" s="5">
        <v>2</v>
      </c>
      <c r="BC27" s="5"/>
      <c r="BD27" s="5">
        <v>4</v>
      </c>
      <c r="BE27" s="5"/>
      <c r="BF27" s="5"/>
      <c r="BG27" s="5">
        <f t="shared" si="15"/>
        <v>9</v>
      </c>
      <c r="BH27" s="10"/>
      <c r="BI27" s="3">
        <v>6</v>
      </c>
      <c r="BJ27" s="4" t="s">
        <v>143</v>
      </c>
      <c r="BK27" s="4" t="s">
        <v>348</v>
      </c>
      <c r="BL27" s="5">
        <v>3</v>
      </c>
      <c r="BM27" s="5"/>
      <c r="BN27" s="5"/>
      <c r="BO27" s="5">
        <v>2</v>
      </c>
      <c r="BP27" s="5"/>
      <c r="BQ27" s="5"/>
      <c r="BR27" s="5"/>
      <c r="BS27" s="5">
        <v>1</v>
      </c>
      <c r="BT27" s="5"/>
      <c r="BU27" s="5"/>
      <c r="BV27" s="5">
        <f t="shared" si="16"/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 t="shared" si="17"/>
        <v/>
      </c>
    </row>
    <row r="28" spans="1:89" x14ac:dyDescent="0.3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 t="shared" si="12"/>
        <v/>
      </c>
      <c r="O28" s="13"/>
      <c r="P28" s="3">
        <v>23</v>
      </c>
      <c r="Q28" s="4" t="s">
        <v>249</v>
      </c>
      <c r="R28" s="4" t="s">
        <v>250</v>
      </c>
      <c r="S28" s="5">
        <v>3</v>
      </c>
      <c r="T28" s="5">
        <v>2</v>
      </c>
      <c r="U28" s="5"/>
      <c r="V28" s="5">
        <v>3</v>
      </c>
      <c r="W28" s="5">
        <v>1</v>
      </c>
      <c r="X28" s="5"/>
      <c r="Y28" s="5"/>
      <c r="Z28" s="5"/>
      <c r="AA28" s="5"/>
      <c r="AB28" s="5"/>
      <c r="AC28" s="5">
        <f t="shared" si="13"/>
        <v>12</v>
      </c>
      <c r="AD28" s="10"/>
      <c r="AE28" s="3">
        <v>37</v>
      </c>
      <c r="AF28" s="4" t="s">
        <v>328</v>
      </c>
      <c r="AG28" s="4" t="s">
        <v>329</v>
      </c>
      <c r="AH28" s="5">
        <v>5</v>
      </c>
      <c r="AI28" s="5"/>
      <c r="AJ28" s="5">
        <v>2</v>
      </c>
      <c r="AK28" s="5">
        <v>7</v>
      </c>
      <c r="AL28" s="5">
        <v>1</v>
      </c>
      <c r="AM28" s="5">
        <v>3</v>
      </c>
      <c r="AN28" s="5"/>
      <c r="AO28" s="5"/>
      <c r="AP28" s="5"/>
      <c r="AQ28" s="5"/>
      <c r="AR28" s="5">
        <f t="shared" si="14"/>
        <v>12</v>
      </c>
      <c r="AS28" s="13"/>
      <c r="AT28" s="6">
        <v>20</v>
      </c>
      <c r="AU28" s="4" t="s">
        <v>118</v>
      </c>
      <c r="AV28" s="4" t="s">
        <v>412</v>
      </c>
      <c r="AW28" s="5">
        <v>3</v>
      </c>
      <c r="AX28" s="5"/>
      <c r="AY28" s="5"/>
      <c r="AZ28" s="5">
        <v>3</v>
      </c>
      <c r="BA28" s="5">
        <v>1</v>
      </c>
      <c r="BB28" s="5"/>
      <c r="BC28" s="5"/>
      <c r="BD28" s="5"/>
      <c r="BE28" s="5"/>
      <c r="BF28" s="5"/>
      <c r="BG28" s="5">
        <f t="shared" si="15"/>
        <v>6</v>
      </c>
      <c r="BH28" s="10"/>
      <c r="BI28" s="3">
        <v>13</v>
      </c>
      <c r="BJ28" s="4" t="s">
        <v>91</v>
      </c>
      <c r="BK28" s="4" t="s">
        <v>353</v>
      </c>
      <c r="BL28" s="5">
        <v>8</v>
      </c>
      <c r="BM28" s="5"/>
      <c r="BN28" s="5">
        <v>2</v>
      </c>
      <c r="BO28" s="5">
        <v>8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 t="shared" si="16"/>
        <v>18</v>
      </c>
      <c r="BW28" s="13"/>
      <c r="BX28" s="6">
        <v>5</v>
      </c>
      <c r="BY28" s="4" t="s">
        <v>460</v>
      </c>
      <c r="BZ28" s="4" t="s">
        <v>461</v>
      </c>
      <c r="CA28" s="5"/>
      <c r="CB28" s="5"/>
      <c r="CC28" s="5"/>
      <c r="CD28" s="5">
        <v>2</v>
      </c>
      <c r="CE28" s="5">
        <v>1</v>
      </c>
      <c r="CF28" s="5">
        <v>2</v>
      </c>
      <c r="CG28" s="5">
        <v>1</v>
      </c>
      <c r="CH28" s="5">
        <v>3</v>
      </c>
      <c r="CI28" s="5"/>
      <c r="CJ28" s="5"/>
      <c r="CK28" s="5">
        <f t="shared" si="17"/>
        <v>0</v>
      </c>
    </row>
    <row r="29" spans="1:89" x14ac:dyDescent="0.3">
      <c r="A29" s="6">
        <v>29</v>
      </c>
      <c r="B29" s="4" t="s">
        <v>423</v>
      </c>
      <c r="C29" s="4" t="s">
        <v>424</v>
      </c>
      <c r="D29" s="5">
        <v>5</v>
      </c>
      <c r="E29" s="5"/>
      <c r="F29" s="5"/>
      <c r="G29" s="5">
        <v>16</v>
      </c>
      <c r="H29" s="5">
        <v>1</v>
      </c>
      <c r="I29" s="5"/>
      <c r="J29" s="5">
        <v>1</v>
      </c>
      <c r="K29" s="5">
        <v>3</v>
      </c>
      <c r="L29" s="5"/>
      <c r="M29" s="5"/>
      <c r="N29" s="5">
        <f t="shared" si="12"/>
        <v>10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/>
      <c r="U29" s="5"/>
      <c r="V29" s="5">
        <v>3</v>
      </c>
      <c r="W29" s="5">
        <v>2</v>
      </c>
      <c r="X29" s="5">
        <v>1</v>
      </c>
      <c r="Y29" s="5"/>
      <c r="Z29" s="5"/>
      <c r="AA29" s="5"/>
      <c r="AB29" s="5"/>
      <c r="AC29" s="5">
        <f t="shared" si="13"/>
        <v>4</v>
      </c>
      <c r="AD29" s="10"/>
      <c r="AE29" s="3">
        <v>40</v>
      </c>
      <c r="AF29" s="4" t="s">
        <v>199</v>
      </c>
      <c r="AG29" s="4" t="s">
        <v>332</v>
      </c>
      <c r="AH29" s="5"/>
      <c r="AI29" s="5">
        <v>1</v>
      </c>
      <c r="AJ29" s="5">
        <v>2</v>
      </c>
      <c r="AK29" s="5">
        <v>6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 t="shared" si="14"/>
        <v>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 t="shared" si="15"/>
        <v/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 t="shared" si="16"/>
        <v/>
      </c>
      <c r="BW29" s="13"/>
      <c r="BX29" s="3">
        <v>13</v>
      </c>
      <c r="BY29" s="4" t="s">
        <v>100</v>
      </c>
      <c r="BZ29" s="4" t="s">
        <v>457</v>
      </c>
      <c r="CA29" s="5">
        <v>2</v>
      </c>
      <c r="CB29" s="5">
        <v>2</v>
      </c>
      <c r="CC29" s="5"/>
      <c r="CD29" s="5">
        <v>3</v>
      </c>
      <c r="CE29" s="5">
        <v>3</v>
      </c>
      <c r="CF29" s="5">
        <v>2</v>
      </c>
      <c r="CG29" s="5">
        <v>1</v>
      </c>
      <c r="CH29" s="5">
        <v>3</v>
      </c>
      <c r="CI29" s="5"/>
      <c r="CJ29" s="5"/>
      <c r="CK29" s="5">
        <f t="shared" si="17"/>
        <v>10</v>
      </c>
    </row>
    <row r="30" spans="1:89" x14ac:dyDescent="0.3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 t="shared" si="12"/>
        <v/>
      </c>
      <c r="O30" s="13"/>
      <c r="P30" s="6">
        <v>77</v>
      </c>
      <c r="Q30" s="4" t="s">
        <v>45</v>
      </c>
      <c r="R30" s="4" t="s">
        <v>256</v>
      </c>
      <c r="S30" s="5">
        <v>5</v>
      </c>
      <c r="T30" s="5"/>
      <c r="U30" s="5">
        <v>1</v>
      </c>
      <c r="V30" s="5">
        <v>6</v>
      </c>
      <c r="W30" s="5"/>
      <c r="X30" s="5"/>
      <c r="Y30" s="5"/>
      <c r="Z30" s="5">
        <v>1</v>
      </c>
      <c r="AA30" s="5"/>
      <c r="AB30" s="5"/>
      <c r="AC30" s="5">
        <f t="shared" si="13"/>
        <v>11</v>
      </c>
      <c r="AD30" s="10"/>
      <c r="AE30" s="8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 t="shared" si="14"/>
        <v/>
      </c>
      <c r="AS30" s="13"/>
      <c r="AT30" s="6">
        <v>13</v>
      </c>
      <c r="AU30" s="4" t="s">
        <v>26</v>
      </c>
      <c r="AV30" s="4" t="s">
        <v>548</v>
      </c>
      <c r="AW30" s="5">
        <v>4</v>
      </c>
      <c r="AX30" s="5"/>
      <c r="AY30" s="5">
        <v>3</v>
      </c>
      <c r="AZ30" s="5">
        <v>6</v>
      </c>
      <c r="BA30" s="5">
        <v>2</v>
      </c>
      <c r="BB30" s="5">
        <v>4</v>
      </c>
      <c r="BC30" s="5">
        <v>1</v>
      </c>
      <c r="BD30" s="5">
        <v>2</v>
      </c>
      <c r="BE30" s="5"/>
      <c r="BF30" s="5"/>
      <c r="BG30" s="5">
        <f t="shared" si="15"/>
        <v>11</v>
      </c>
      <c r="BH30" s="10"/>
      <c r="BI30" s="6">
        <v>22</v>
      </c>
      <c r="BJ30" s="4" t="s">
        <v>356</v>
      </c>
      <c r="BK30" s="4" t="s">
        <v>357</v>
      </c>
      <c r="BL30" s="5">
        <v>4</v>
      </c>
      <c r="BM30" s="5"/>
      <c r="BN30" s="5">
        <v>1</v>
      </c>
      <c r="BO30" s="5">
        <v>9</v>
      </c>
      <c r="BP30" s="5">
        <v>3</v>
      </c>
      <c r="BQ30" s="5"/>
      <c r="BR30" s="5"/>
      <c r="BS30" s="5"/>
      <c r="BT30" s="5"/>
      <c r="BU30" s="5"/>
      <c r="BV30" s="5">
        <f t="shared" si="16"/>
        <v>9</v>
      </c>
      <c r="BW30" s="13"/>
      <c r="BX30" s="3">
        <v>12</v>
      </c>
      <c r="BY30" s="4" t="s">
        <v>157</v>
      </c>
      <c r="BZ30" s="4" t="s">
        <v>158</v>
      </c>
      <c r="CA30" s="5"/>
      <c r="CB30" s="5"/>
      <c r="CC30" s="5">
        <v>1</v>
      </c>
      <c r="CD30" s="5">
        <v>12</v>
      </c>
      <c r="CE30" s="5">
        <v>1</v>
      </c>
      <c r="CF30" s="5">
        <v>1</v>
      </c>
      <c r="CG30" s="5"/>
      <c r="CH30" s="5">
        <v>3</v>
      </c>
      <c r="CI30" s="5"/>
      <c r="CJ30" s="5"/>
      <c r="CK30" s="5">
        <f t="shared" si="17"/>
        <v>1</v>
      </c>
    </row>
    <row r="31" spans="1:89" x14ac:dyDescent="0.3">
      <c r="A31" s="6">
        <v>77</v>
      </c>
      <c r="B31" s="4" t="s">
        <v>31</v>
      </c>
      <c r="C31" s="4" t="s">
        <v>1031</v>
      </c>
      <c r="D31" s="5"/>
      <c r="E31" s="5"/>
      <c r="F31" s="5"/>
      <c r="G31" s="5">
        <v>1</v>
      </c>
      <c r="H31" s="5">
        <v>1</v>
      </c>
      <c r="I31" s="5"/>
      <c r="J31" s="5"/>
      <c r="K31" s="5">
        <v>1</v>
      </c>
      <c r="L31" s="5"/>
      <c r="M31" s="5"/>
      <c r="N31" s="5">
        <f t="shared" si="12"/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6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20</v>
      </c>
      <c r="E32" s="5">
        <f t="shared" si="18"/>
        <v>2</v>
      </c>
      <c r="F32" s="5">
        <f t="shared" si="18"/>
        <v>3</v>
      </c>
      <c r="G32" s="5">
        <f t="shared" si="18"/>
        <v>36</v>
      </c>
      <c r="H32" s="5">
        <f t="shared" si="18"/>
        <v>5</v>
      </c>
      <c r="I32" s="5">
        <f t="shared" si="18"/>
        <v>1</v>
      </c>
      <c r="J32" s="5">
        <f t="shared" si="18"/>
        <v>1</v>
      </c>
      <c r="K32" s="5">
        <f t="shared" si="18"/>
        <v>9</v>
      </c>
      <c r="L32" s="5">
        <f t="shared" si="18"/>
        <v>0</v>
      </c>
      <c r="M32" s="5">
        <f t="shared" si="18"/>
        <v>0</v>
      </c>
      <c r="N32" s="5">
        <f t="shared" si="18"/>
        <v>49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24</v>
      </c>
      <c r="T32" s="5">
        <f t="shared" si="19"/>
        <v>4</v>
      </c>
      <c r="U32" s="5">
        <f t="shared" si="19"/>
        <v>6</v>
      </c>
      <c r="V32" s="5">
        <f t="shared" si="19"/>
        <v>27</v>
      </c>
      <c r="W32" s="5">
        <f t="shared" si="19"/>
        <v>13</v>
      </c>
      <c r="X32" s="5">
        <f t="shared" si="19"/>
        <v>8</v>
      </c>
      <c r="Y32" s="5">
        <f t="shared" si="19"/>
        <v>3</v>
      </c>
      <c r="Z32" s="5">
        <f t="shared" si="19"/>
        <v>4</v>
      </c>
      <c r="AA32" s="5">
        <f t="shared" si="19"/>
        <v>0</v>
      </c>
      <c r="AB32" s="5">
        <f t="shared" si="19"/>
        <v>0</v>
      </c>
      <c r="AC32" s="5">
        <f t="shared" si="19"/>
        <v>66</v>
      </c>
      <c r="AD32" s="10"/>
      <c r="AE32" s="32" t="s">
        <v>67</v>
      </c>
      <c r="AF32" s="33"/>
      <c r="AG32" s="34"/>
      <c r="AH32" s="5">
        <f t="shared" ref="AH32:AR32" si="20">SUM(AH22:AH31)</f>
        <v>9</v>
      </c>
      <c r="AI32" s="5">
        <f t="shared" si="20"/>
        <v>4</v>
      </c>
      <c r="AJ32" s="5">
        <f t="shared" si="20"/>
        <v>8</v>
      </c>
      <c r="AK32" s="5">
        <f t="shared" si="20"/>
        <v>28</v>
      </c>
      <c r="AL32" s="5">
        <f t="shared" si="20"/>
        <v>9</v>
      </c>
      <c r="AM32" s="5">
        <f t="shared" si="20"/>
        <v>10</v>
      </c>
      <c r="AN32" s="5">
        <f t="shared" si="20"/>
        <v>0</v>
      </c>
      <c r="AO32" s="5">
        <f t="shared" si="20"/>
        <v>9</v>
      </c>
      <c r="AP32" s="5">
        <f t="shared" si="20"/>
        <v>0</v>
      </c>
      <c r="AQ32" s="5">
        <f t="shared" si="20"/>
        <v>0</v>
      </c>
      <c r="AR32" s="5">
        <f t="shared" si="20"/>
        <v>38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19</v>
      </c>
      <c r="AX32" s="5">
        <f t="shared" si="21"/>
        <v>2</v>
      </c>
      <c r="AY32" s="5">
        <f t="shared" si="21"/>
        <v>4</v>
      </c>
      <c r="AZ32" s="5">
        <f t="shared" si="21"/>
        <v>43</v>
      </c>
      <c r="BA32" s="5">
        <f t="shared" si="21"/>
        <v>8</v>
      </c>
      <c r="BB32" s="5">
        <f t="shared" si="21"/>
        <v>12</v>
      </c>
      <c r="BC32" s="5">
        <f t="shared" si="21"/>
        <v>1</v>
      </c>
      <c r="BD32" s="5">
        <f t="shared" si="21"/>
        <v>20</v>
      </c>
      <c r="BE32" s="5">
        <f t="shared" si="21"/>
        <v>0</v>
      </c>
      <c r="BF32" s="5">
        <f t="shared" si="21"/>
        <v>0</v>
      </c>
      <c r="BG32" s="5">
        <f t="shared" si="21"/>
        <v>48</v>
      </c>
      <c r="BH32" s="10"/>
      <c r="BI32" s="32" t="s">
        <v>67</v>
      </c>
      <c r="BJ32" s="33"/>
      <c r="BK32" s="34"/>
      <c r="BL32" s="5">
        <f t="shared" ref="BL32:BV32" si="22">SUM(BL22:BL31)</f>
        <v>22</v>
      </c>
      <c r="BM32" s="5">
        <f t="shared" si="22"/>
        <v>0</v>
      </c>
      <c r="BN32" s="5">
        <f t="shared" si="22"/>
        <v>14</v>
      </c>
      <c r="BO32" s="5">
        <f t="shared" si="22"/>
        <v>36</v>
      </c>
      <c r="BP32" s="5">
        <f t="shared" si="22"/>
        <v>15</v>
      </c>
      <c r="BQ32" s="5">
        <f t="shared" si="22"/>
        <v>6</v>
      </c>
      <c r="BR32" s="5">
        <f t="shared" si="22"/>
        <v>2</v>
      </c>
      <c r="BS32" s="5">
        <f t="shared" si="22"/>
        <v>9</v>
      </c>
      <c r="BT32" s="5">
        <f t="shared" si="22"/>
        <v>0</v>
      </c>
      <c r="BU32" s="5">
        <f t="shared" si="22"/>
        <v>0</v>
      </c>
      <c r="BV32" s="5">
        <f t="shared" si="22"/>
        <v>58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8</v>
      </c>
      <c r="CB32" s="5">
        <f t="shared" si="23"/>
        <v>5</v>
      </c>
      <c r="CC32" s="5">
        <f t="shared" si="23"/>
        <v>4</v>
      </c>
      <c r="CD32" s="5">
        <f t="shared" si="23"/>
        <v>35</v>
      </c>
      <c r="CE32" s="5">
        <f t="shared" si="23"/>
        <v>11</v>
      </c>
      <c r="CF32" s="5">
        <f t="shared" si="23"/>
        <v>10</v>
      </c>
      <c r="CG32" s="5">
        <f t="shared" si="23"/>
        <v>2</v>
      </c>
      <c r="CH32" s="5">
        <f t="shared" si="23"/>
        <v>16</v>
      </c>
      <c r="CI32" s="5">
        <f t="shared" si="23"/>
        <v>0</v>
      </c>
      <c r="CJ32" s="5">
        <f t="shared" si="23"/>
        <v>0</v>
      </c>
      <c r="CK32" s="5">
        <f t="shared" si="23"/>
        <v>35</v>
      </c>
    </row>
    <row r="33" spans="1:89" x14ac:dyDescent="0.3">
      <c r="A33" s="53" t="s">
        <v>381</v>
      </c>
      <c r="B33" s="54"/>
      <c r="C33" s="55" t="s">
        <v>299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211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125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1080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1080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1080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ht="14.5" thickBot="1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ht="15" thickTop="1" thickBot="1" x14ac:dyDescent="0.35">
      <c r="A36" s="62" t="s">
        <v>160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4"/>
      <c r="O36" s="11" t="s">
        <v>380</v>
      </c>
      <c r="P36" s="114" t="s">
        <v>5</v>
      </c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10"/>
      <c r="AE36" s="120" t="s">
        <v>358</v>
      </c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2"/>
      <c r="AS36" s="11" t="s">
        <v>380</v>
      </c>
      <c r="AT36" s="40" t="s">
        <v>69</v>
      </c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10"/>
      <c r="BI36" s="106" t="s">
        <v>210</v>
      </c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22" t="s">
        <v>380</v>
      </c>
      <c r="BX36" s="58" t="s">
        <v>258</v>
      </c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</row>
    <row r="37" spans="1:89" ht="14.5" thickTop="1" x14ac:dyDescent="0.3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x14ac:dyDescent="0.3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 t="shared" ref="AC38:AC47" si="25">IF(Q38="","",(S38*2)+(T38*3)+U38*1)</f>
        <v/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 t="shared" ref="AR38:AR47" si="26"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 t="shared" ref="BG38:BG47" si="27">IF(AU38="","",(AW38*2)+(AX38*3)+AY38*1)</f>
        <v/>
      </c>
      <c r="BH38" s="10"/>
      <c r="BI38" s="3">
        <v>1</v>
      </c>
      <c r="BJ38" s="4" t="s">
        <v>214</v>
      </c>
      <c r="BK38" s="4" t="s">
        <v>215</v>
      </c>
      <c r="BL38" s="5">
        <v>1</v>
      </c>
      <c r="BM38" s="5">
        <v>2</v>
      </c>
      <c r="BN38" s="5">
        <v>4</v>
      </c>
      <c r="BO38" s="5">
        <v>2</v>
      </c>
      <c r="BP38" s="5">
        <v>2</v>
      </c>
      <c r="BQ38" s="5">
        <v>1</v>
      </c>
      <c r="BR38" s="5"/>
      <c r="BS38" s="5"/>
      <c r="BT38" s="5"/>
      <c r="BU38" s="5"/>
      <c r="BV38" s="5">
        <f t="shared" ref="BV38:BV47" si="28">IF(BJ38="","",(BL38*2)+(BM38*3)+BN38*1)</f>
        <v>12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 t="shared" ref="CK38:CK47" si="29">IF(BY38="","",(CA38*2)+(CB38*3)+CC38*1)</f>
        <v/>
      </c>
    </row>
    <row r="39" spans="1:89" x14ac:dyDescent="0.3">
      <c r="A39" s="6">
        <v>1</v>
      </c>
      <c r="B39" s="4" t="s">
        <v>165</v>
      </c>
      <c r="C39" s="4" t="s">
        <v>166</v>
      </c>
      <c r="D39" s="5">
        <v>6</v>
      </c>
      <c r="E39" s="5">
        <v>1</v>
      </c>
      <c r="F39" s="5">
        <v>3</v>
      </c>
      <c r="G39" s="5">
        <v>4</v>
      </c>
      <c r="H39" s="5">
        <v>3</v>
      </c>
      <c r="I39" s="5">
        <v>5</v>
      </c>
      <c r="J39" s="5"/>
      <c r="K39" s="5">
        <v>2</v>
      </c>
      <c r="L39" s="5"/>
      <c r="M39" s="5"/>
      <c r="N39" s="5">
        <f t="shared" si="24"/>
        <v>18</v>
      </c>
      <c r="O39" s="13"/>
      <c r="P39" s="6">
        <v>4</v>
      </c>
      <c r="Q39" s="4" t="s">
        <v>60</v>
      </c>
      <c r="R39" s="4" t="s">
        <v>61</v>
      </c>
      <c r="S39" s="5">
        <v>3</v>
      </c>
      <c r="T39" s="5">
        <v>3</v>
      </c>
      <c r="U39" s="5"/>
      <c r="V39" s="5">
        <v>15</v>
      </c>
      <c r="W39" s="5">
        <v>6</v>
      </c>
      <c r="X39" s="5"/>
      <c r="Y39" s="5">
        <v>2</v>
      </c>
      <c r="Z39" s="5"/>
      <c r="AA39" s="5"/>
      <c r="AB39" s="5"/>
      <c r="AC39" s="5">
        <f t="shared" si="25"/>
        <v>15</v>
      </c>
      <c r="AD39" s="10"/>
      <c r="AE39" s="6">
        <v>0</v>
      </c>
      <c r="AF39" s="4" t="s">
        <v>35</v>
      </c>
      <c r="AG39" s="4" t="s">
        <v>292</v>
      </c>
      <c r="AH39" s="5">
        <v>2</v>
      </c>
      <c r="AI39" s="5">
        <v>1</v>
      </c>
      <c r="AJ39" s="5">
        <v>7</v>
      </c>
      <c r="AK39" s="5">
        <v>5</v>
      </c>
      <c r="AL39" s="5">
        <v>5</v>
      </c>
      <c r="AM39" s="5">
        <v>2</v>
      </c>
      <c r="AN39" s="5">
        <v>2</v>
      </c>
      <c r="AO39" s="5">
        <v>4</v>
      </c>
      <c r="AP39" s="5"/>
      <c r="AQ39" s="5"/>
      <c r="AR39" s="5">
        <f t="shared" si="26"/>
        <v>14</v>
      </c>
      <c r="AS39" s="13"/>
      <c r="AT39" s="3">
        <v>8</v>
      </c>
      <c r="AU39" s="4" t="s">
        <v>73</v>
      </c>
      <c r="AV39" s="4" t="s">
        <v>74</v>
      </c>
      <c r="AW39" s="5">
        <v>1</v>
      </c>
      <c r="AX39" s="5"/>
      <c r="AY39" s="5">
        <v>4</v>
      </c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 t="shared" si="27"/>
        <v>6</v>
      </c>
      <c r="BH39" s="10"/>
      <c r="BI39" s="3">
        <v>3</v>
      </c>
      <c r="BJ39" s="4" t="s">
        <v>221</v>
      </c>
      <c r="BK39" s="4" t="s">
        <v>222</v>
      </c>
      <c r="BL39" s="5">
        <v>1</v>
      </c>
      <c r="BM39" s="5">
        <v>1</v>
      </c>
      <c r="BN39" s="5"/>
      <c r="BO39" s="5">
        <v>3</v>
      </c>
      <c r="BP39" s="5">
        <v>3</v>
      </c>
      <c r="BQ39" s="5">
        <v>2</v>
      </c>
      <c r="BR39" s="5"/>
      <c r="BS39" s="5"/>
      <c r="BT39" s="5"/>
      <c r="BU39" s="5"/>
      <c r="BV39" s="5">
        <f t="shared" si="28"/>
        <v>5</v>
      </c>
      <c r="BW39" s="13"/>
      <c r="BX39" s="3">
        <v>5</v>
      </c>
      <c r="BY39" s="4" t="s">
        <v>31</v>
      </c>
      <c r="BZ39" s="4" t="s">
        <v>268</v>
      </c>
      <c r="CA39" s="5"/>
      <c r="CB39" s="5"/>
      <c r="CC39" s="5"/>
      <c r="CD39" s="5">
        <v>2</v>
      </c>
      <c r="CE39" s="5">
        <v>1</v>
      </c>
      <c r="CF39" s="5">
        <v>1</v>
      </c>
      <c r="CG39" s="5"/>
      <c r="CH39" s="5">
        <v>1</v>
      </c>
      <c r="CI39" s="5"/>
      <c r="CJ39" s="5"/>
      <c r="CK39" s="5">
        <f t="shared" si="29"/>
        <v>0</v>
      </c>
    </row>
    <row r="40" spans="1:89" x14ac:dyDescent="0.3">
      <c r="A40" s="20" t="s">
        <v>496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 t="shared" si="24"/>
        <v>0</v>
      </c>
      <c r="O40" s="13"/>
      <c r="P40" s="3">
        <v>7</v>
      </c>
      <c r="Q40" s="4" t="s">
        <v>22</v>
      </c>
      <c r="R40" s="4" t="s">
        <v>38</v>
      </c>
      <c r="S40" s="5">
        <v>2</v>
      </c>
      <c r="T40" s="5"/>
      <c r="U40" s="5">
        <v>1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 t="shared" si="25"/>
        <v>5</v>
      </c>
      <c r="AD40" s="10"/>
      <c r="AE40" s="6">
        <v>33</v>
      </c>
      <c r="AF40" s="4" t="s">
        <v>134</v>
      </c>
      <c r="AG40" s="4" t="s">
        <v>362</v>
      </c>
      <c r="AH40" s="5">
        <v>8</v>
      </c>
      <c r="AI40" s="5"/>
      <c r="AJ40" s="5">
        <v>3</v>
      </c>
      <c r="AK40" s="5">
        <v>6</v>
      </c>
      <c r="AL40" s="5">
        <v>2</v>
      </c>
      <c r="AM40" s="5">
        <v>1</v>
      </c>
      <c r="AN40" s="5">
        <v>2</v>
      </c>
      <c r="AO40" s="5"/>
      <c r="AP40" s="5"/>
      <c r="AQ40" s="5"/>
      <c r="AR40" s="5">
        <f t="shared" si="26"/>
        <v>19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 t="shared" si="27"/>
        <v/>
      </c>
      <c r="BH40" s="10"/>
      <c r="BI40" s="6">
        <v>5</v>
      </c>
      <c r="BJ40" s="4" t="s">
        <v>228</v>
      </c>
      <c r="BK40" s="4" t="s">
        <v>229</v>
      </c>
      <c r="BL40" s="5">
        <v>1</v>
      </c>
      <c r="BM40" s="5"/>
      <c r="BN40" s="5"/>
      <c r="BO40" s="5">
        <v>8</v>
      </c>
      <c r="BP40" s="5">
        <v>1</v>
      </c>
      <c r="BQ40" s="5">
        <v>1</v>
      </c>
      <c r="BR40" s="5">
        <v>1</v>
      </c>
      <c r="BS40" s="5">
        <v>5</v>
      </c>
      <c r="BT40" s="5"/>
      <c r="BU40" s="5"/>
      <c r="BV40" s="5">
        <f t="shared" si="28"/>
        <v>2</v>
      </c>
      <c r="BW40" s="13"/>
      <c r="BX40" s="6">
        <v>6</v>
      </c>
      <c r="BY40" s="4" t="s">
        <v>271</v>
      </c>
      <c r="BZ40" s="4" t="s">
        <v>272</v>
      </c>
      <c r="CA40" s="5">
        <v>2</v>
      </c>
      <c r="CB40" s="5"/>
      <c r="CC40" s="5"/>
      <c r="CD40" s="5">
        <v>3</v>
      </c>
      <c r="CE40" s="5">
        <v>3</v>
      </c>
      <c r="CF40" s="5"/>
      <c r="CG40" s="5"/>
      <c r="CH40" s="5">
        <v>1</v>
      </c>
      <c r="CI40" s="5"/>
      <c r="CJ40" s="5"/>
      <c r="CK40" s="5">
        <f t="shared" si="29"/>
        <v>4</v>
      </c>
    </row>
    <row r="41" spans="1:89" x14ac:dyDescent="0.3">
      <c r="A41" s="3">
        <v>8</v>
      </c>
      <c r="B41" s="4" t="s">
        <v>45</v>
      </c>
      <c r="C41" s="4" t="s">
        <v>176</v>
      </c>
      <c r="D41" s="5">
        <v>2</v>
      </c>
      <c r="E41" s="5">
        <v>1</v>
      </c>
      <c r="F41" s="5"/>
      <c r="G41" s="5">
        <v>10</v>
      </c>
      <c r="H41" s="5">
        <v>2</v>
      </c>
      <c r="I41" s="5">
        <v>2</v>
      </c>
      <c r="J41" s="5">
        <v>1</v>
      </c>
      <c r="K41" s="5">
        <v>3</v>
      </c>
      <c r="L41" s="5"/>
      <c r="M41" s="5"/>
      <c r="N41" s="5">
        <f t="shared" si="24"/>
        <v>7</v>
      </c>
      <c r="O41" s="13"/>
      <c r="P41" s="3">
        <v>8</v>
      </c>
      <c r="Q41" s="4" t="s">
        <v>29</v>
      </c>
      <c r="R41" s="4" t="s">
        <v>30</v>
      </c>
      <c r="S41" s="5">
        <v>2</v>
      </c>
      <c r="T41" s="5"/>
      <c r="U41" s="5"/>
      <c r="V41" s="5">
        <v>3</v>
      </c>
      <c r="W41" s="5">
        <v>13</v>
      </c>
      <c r="X41" s="5">
        <v>3</v>
      </c>
      <c r="Y41" s="5"/>
      <c r="Z41" s="5">
        <v>1</v>
      </c>
      <c r="AA41" s="5"/>
      <c r="AB41" s="5"/>
      <c r="AC41" s="5">
        <f t="shared" si="25"/>
        <v>4</v>
      </c>
      <c r="AD41" s="10"/>
      <c r="AE41" s="6">
        <v>88</v>
      </c>
      <c r="AF41" s="4" t="s">
        <v>328</v>
      </c>
      <c r="AG41" s="4" t="s">
        <v>503</v>
      </c>
      <c r="AH41" s="5"/>
      <c r="AI41" s="5"/>
      <c r="AJ41" s="5">
        <v>1</v>
      </c>
      <c r="AK41" s="5">
        <v>2</v>
      </c>
      <c r="AL41" s="5">
        <v>3</v>
      </c>
      <c r="AM41" s="5"/>
      <c r="AN41" s="5"/>
      <c r="AO41" s="5">
        <v>3</v>
      </c>
      <c r="AP41" s="5"/>
      <c r="AQ41" s="5"/>
      <c r="AR41" s="5">
        <f t="shared" si="26"/>
        <v>1</v>
      </c>
      <c r="AS41" s="13"/>
      <c r="AT41" s="3">
        <v>11</v>
      </c>
      <c r="AU41" s="4" t="s">
        <v>86</v>
      </c>
      <c r="AV41" s="4" t="s">
        <v>87</v>
      </c>
      <c r="AW41" s="5">
        <v>2</v>
      </c>
      <c r="AX41" s="5">
        <v>1</v>
      </c>
      <c r="AY41" s="5"/>
      <c r="AZ41" s="5">
        <v>2</v>
      </c>
      <c r="BA41" s="5">
        <v>2</v>
      </c>
      <c r="BB41" s="5">
        <v>2</v>
      </c>
      <c r="BC41" s="5"/>
      <c r="BD41" s="5">
        <v>5</v>
      </c>
      <c r="BE41" s="5"/>
      <c r="BF41" s="5"/>
      <c r="BG41" s="5">
        <f t="shared" si="27"/>
        <v>7</v>
      </c>
      <c r="BH41" s="10"/>
      <c r="BI41" s="6">
        <v>9</v>
      </c>
      <c r="BJ41" s="4" t="s">
        <v>931</v>
      </c>
      <c r="BK41" s="4" t="s">
        <v>932</v>
      </c>
      <c r="BL41" s="5">
        <v>4</v>
      </c>
      <c r="BM41" s="5"/>
      <c r="BN41" s="5">
        <v>3</v>
      </c>
      <c r="BO41" s="5">
        <v>4</v>
      </c>
      <c r="BP41" s="5">
        <v>5</v>
      </c>
      <c r="BQ41" s="5">
        <v>1</v>
      </c>
      <c r="BR41" s="5"/>
      <c r="BS41" s="5">
        <v>5</v>
      </c>
      <c r="BT41" s="5"/>
      <c r="BU41" s="5"/>
      <c r="BV41" s="5">
        <f t="shared" si="28"/>
        <v>11</v>
      </c>
      <c r="BW41" s="13"/>
      <c r="BX41" s="6">
        <v>7</v>
      </c>
      <c r="BY41" s="4" t="s">
        <v>276</v>
      </c>
      <c r="BZ41" s="4" t="s">
        <v>277</v>
      </c>
      <c r="CA41" s="5">
        <v>4</v>
      </c>
      <c r="CB41" s="5"/>
      <c r="CC41" s="5">
        <v>4</v>
      </c>
      <c r="CD41" s="5">
        <v>7</v>
      </c>
      <c r="CE41" s="5">
        <v>8</v>
      </c>
      <c r="CF41" s="5">
        <v>2</v>
      </c>
      <c r="CG41" s="5">
        <v>2</v>
      </c>
      <c r="CH41" s="5">
        <v>3</v>
      </c>
      <c r="CI41" s="5"/>
      <c r="CJ41" s="5"/>
      <c r="CK41" s="5">
        <f t="shared" si="29"/>
        <v>12</v>
      </c>
    </row>
    <row r="42" spans="1:89" x14ac:dyDescent="0.3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 t="shared" si="24"/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6">
        <v>11</v>
      </c>
      <c r="AF42" s="4" t="s">
        <v>118</v>
      </c>
      <c r="AG42" s="4" t="s">
        <v>367</v>
      </c>
      <c r="AH42" s="5">
        <v>1</v>
      </c>
      <c r="AI42" s="5">
        <v>1</v>
      </c>
      <c r="AJ42" s="5"/>
      <c r="AK42" s="5">
        <v>2</v>
      </c>
      <c r="AL42" s="5">
        <v>1</v>
      </c>
      <c r="AM42" s="5">
        <v>2</v>
      </c>
      <c r="AN42" s="5"/>
      <c r="AO42" s="5">
        <v>2</v>
      </c>
      <c r="AP42" s="5"/>
      <c r="AQ42" s="5"/>
      <c r="AR42" s="5">
        <f t="shared" si="26"/>
        <v>5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3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 t="shared" si="27"/>
        <v>0</v>
      </c>
      <c r="BH42" s="10"/>
      <c r="BI42" s="3">
        <v>2</v>
      </c>
      <c r="BJ42" s="4" t="s">
        <v>60</v>
      </c>
      <c r="BK42" s="4" t="s">
        <v>241</v>
      </c>
      <c r="BL42" s="5"/>
      <c r="BM42" s="5">
        <v>1</v>
      </c>
      <c r="BN42" s="5"/>
      <c r="BO42" s="5">
        <v>3</v>
      </c>
      <c r="BP42" s="5">
        <v>2</v>
      </c>
      <c r="BQ42" s="5">
        <v>2</v>
      </c>
      <c r="BR42" s="5"/>
      <c r="BS42" s="5">
        <v>2</v>
      </c>
      <c r="BT42" s="5"/>
      <c r="BU42" s="5"/>
      <c r="BV42" s="5">
        <f t="shared" si="28"/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 t="shared" si="29"/>
        <v/>
      </c>
    </row>
    <row r="43" spans="1:89" x14ac:dyDescent="0.3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 t="shared" si="24"/>
        <v/>
      </c>
      <c r="O43" s="13"/>
      <c r="P43" s="6">
        <v>17</v>
      </c>
      <c r="Q43" s="4" t="s">
        <v>47</v>
      </c>
      <c r="R43" s="4" t="s">
        <v>48</v>
      </c>
      <c r="S43" s="5">
        <v>34</v>
      </c>
      <c r="T43" s="5"/>
      <c r="U43" s="5">
        <v>3</v>
      </c>
      <c r="V43" s="5">
        <v>11</v>
      </c>
      <c r="W43" s="5">
        <v>2</v>
      </c>
      <c r="X43" s="5"/>
      <c r="Y43" s="5"/>
      <c r="Z43" s="5"/>
      <c r="AA43" s="5"/>
      <c r="AB43" s="5"/>
      <c r="AC43" s="5">
        <f t="shared" si="25"/>
        <v>71</v>
      </c>
      <c r="AD43" s="10"/>
      <c r="AE43" s="3">
        <v>15</v>
      </c>
      <c r="AF43" s="4" t="s">
        <v>173</v>
      </c>
      <c r="AG43" s="4" t="s">
        <v>174</v>
      </c>
      <c r="AH43" s="5"/>
      <c r="AI43" s="5"/>
      <c r="AJ43" s="5"/>
      <c r="AK43" s="5">
        <v>8</v>
      </c>
      <c r="AL43" s="5">
        <v>3</v>
      </c>
      <c r="AM43" s="5">
        <v>3</v>
      </c>
      <c r="AN43" s="5"/>
      <c r="AO43" s="5">
        <v>1</v>
      </c>
      <c r="AP43" s="5"/>
      <c r="AQ43" s="5"/>
      <c r="AR43" s="5">
        <f t="shared" si="26"/>
        <v>0</v>
      </c>
      <c r="AS43" s="13"/>
      <c r="AT43" s="3">
        <v>23</v>
      </c>
      <c r="AU43" s="4" t="s">
        <v>60</v>
      </c>
      <c r="AV43" s="4" t="s">
        <v>102</v>
      </c>
      <c r="AW43" s="5">
        <v>2</v>
      </c>
      <c r="AX43" s="5"/>
      <c r="AY43" s="5">
        <v>1</v>
      </c>
      <c r="AZ43" s="5">
        <v>6</v>
      </c>
      <c r="BA43" s="5"/>
      <c r="BB43" s="5">
        <v>1</v>
      </c>
      <c r="BC43" s="5">
        <v>1</v>
      </c>
      <c r="BD43" s="5">
        <v>2</v>
      </c>
      <c r="BE43" s="5"/>
      <c r="BF43" s="5"/>
      <c r="BG43" s="5">
        <f t="shared" si="27"/>
        <v>5</v>
      </c>
      <c r="BH43" s="10"/>
      <c r="BI43" s="6">
        <v>10</v>
      </c>
      <c r="BJ43" s="4" t="s">
        <v>32</v>
      </c>
      <c r="BK43" s="4" t="s">
        <v>106</v>
      </c>
      <c r="BL43" s="5"/>
      <c r="BM43" s="5"/>
      <c r="BN43" s="5"/>
      <c r="BO43" s="5">
        <v>6</v>
      </c>
      <c r="BP43" s="5">
        <v>4</v>
      </c>
      <c r="BQ43" s="5">
        <v>1</v>
      </c>
      <c r="BR43" s="5">
        <v>1</v>
      </c>
      <c r="BS43" s="5">
        <v>3</v>
      </c>
      <c r="BT43" s="5"/>
      <c r="BU43" s="5"/>
      <c r="BV43" s="5">
        <f t="shared" si="28"/>
        <v>0</v>
      </c>
      <c r="BW43" s="13"/>
      <c r="BX43" s="3">
        <v>10</v>
      </c>
      <c r="BY43" s="4" t="s">
        <v>295</v>
      </c>
      <c r="BZ43" s="4" t="s">
        <v>405</v>
      </c>
      <c r="CA43" s="5"/>
      <c r="CB43" s="5"/>
      <c r="CC43" s="5"/>
      <c r="CD43" s="5">
        <v>17</v>
      </c>
      <c r="CE43" s="5">
        <v>5</v>
      </c>
      <c r="CF43" s="5">
        <v>3</v>
      </c>
      <c r="CG43" s="5"/>
      <c r="CH43" s="5">
        <v>3</v>
      </c>
      <c r="CI43" s="5"/>
      <c r="CJ43" s="5"/>
      <c r="CK43" s="5">
        <f t="shared" si="29"/>
        <v>0</v>
      </c>
    </row>
    <row r="44" spans="1:89" x14ac:dyDescent="0.3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6">
        <v>42</v>
      </c>
      <c r="Q44" s="4" t="s">
        <v>43</v>
      </c>
      <c r="R44" s="4" t="s">
        <v>44</v>
      </c>
      <c r="S44" s="5">
        <v>4</v>
      </c>
      <c r="T44" s="5"/>
      <c r="U44" s="5"/>
      <c r="V44" s="5">
        <v>14</v>
      </c>
      <c r="W44" s="5">
        <v>7</v>
      </c>
      <c r="X44" s="5"/>
      <c r="Y44" s="5"/>
      <c r="Z44" s="5"/>
      <c r="AA44" s="5"/>
      <c r="AB44" s="5"/>
      <c r="AC44" s="5">
        <f t="shared" si="25"/>
        <v>8</v>
      </c>
      <c r="AD44" s="10"/>
      <c r="AE44" s="6">
        <v>35</v>
      </c>
      <c r="AF44" s="4" t="s">
        <v>371</v>
      </c>
      <c r="AG44" s="4" t="s">
        <v>372</v>
      </c>
      <c r="AH44" s="5"/>
      <c r="AI44" s="5">
        <v>1</v>
      </c>
      <c r="AJ44" s="5"/>
      <c r="AK44" s="5">
        <v>2</v>
      </c>
      <c r="AL44" s="5"/>
      <c r="AM44" s="5"/>
      <c r="AN44" s="5"/>
      <c r="AO44" s="5"/>
      <c r="AP44" s="5"/>
      <c r="AQ44" s="5"/>
      <c r="AR44" s="5">
        <f t="shared" si="26"/>
        <v>3</v>
      </c>
      <c r="AS44" s="13"/>
      <c r="AT44" s="3">
        <v>34</v>
      </c>
      <c r="AU44" s="4" t="s">
        <v>112</v>
      </c>
      <c r="AV44" s="4" t="s">
        <v>113</v>
      </c>
      <c r="AW44" s="5">
        <v>2</v>
      </c>
      <c r="AX44" s="5"/>
      <c r="AY44" s="5"/>
      <c r="AZ44" s="5">
        <v>3</v>
      </c>
      <c r="BA44" s="5">
        <v>2</v>
      </c>
      <c r="BB44" s="5">
        <v>2</v>
      </c>
      <c r="BC44" s="5"/>
      <c r="BD44" s="5">
        <v>5</v>
      </c>
      <c r="BE44" s="5"/>
      <c r="BF44" s="5"/>
      <c r="BG44" s="5">
        <f t="shared" si="27"/>
        <v>4</v>
      </c>
      <c r="BH44" s="10"/>
      <c r="BI44" s="19" t="s">
        <v>496</v>
      </c>
      <c r="BJ44" s="4" t="s">
        <v>403</v>
      </c>
      <c r="BK44" s="4" t="s">
        <v>404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 t="shared" si="28"/>
        <v>0</v>
      </c>
      <c r="BW44" s="13"/>
      <c r="BX44" s="6">
        <v>17</v>
      </c>
      <c r="BY44" s="4" t="s">
        <v>284</v>
      </c>
      <c r="BZ44" s="4" t="s">
        <v>285</v>
      </c>
      <c r="CA44" s="5">
        <v>4</v>
      </c>
      <c r="CB44" s="5">
        <v>2</v>
      </c>
      <c r="CC44" s="5"/>
      <c r="CD44" s="5">
        <v>3</v>
      </c>
      <c r="CE44" s="5">
        <v>3</v>
      </c>
      <c r="CF44" s="5">
        <v>2</v>
      </c>
      <c r="CG44" s="5">
        <v>1</v>
      </c>
      <c r="CH44" s="5">
        <v>1</v>
      </c>
      <c r="CI44" s="5"/>
      <c r="CJ44" s="5"/>
      <c r="CK44" s="5">
        <f t="shared" si="29"/>
        <v>14</v>
      </c>
    </row>
    <row r="45" spans="1:89" x14ac:dyDescent="0.3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 t="shared" si="24"/>
        <v/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3">
        <v>52</v>
      </c>
      <c r="AF45" s="4" t="s">
        <v>24</v>
      </c>
      <c r="AG45" s="4" t="s">
        <v>388</v>
      </c>
      <c r="AH45" s="5">
        <v>3</v>
      </c>
      <c r="AI45" s="5"/>
      <c r="AJ45" s="5">
        <v>5</v>
      </c>
      <c r="AK45" s="5">
        <v>11</v>
      </c>
      <c r="AL45" s="5"/>
      <c r="AM45" s="5">
        <v>1</v>
      </c>
      <c r="AN45" s="5"/>
      <c r="AO45" s="5"/>
      <c r="AP45" s="5"/>
      <c r="AQ45" s="5"/>
      <c r="AR45" s="5">
        <f t="shared" si="26"/>
        <v>11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/>
      <c r="AZ45" s="5">
        <v>8</v>
      </c>
      <c r="BA45" s="5"/>
      <c r="BB45" s="5"/>
      <c r="BC45" s="5"/>
      <c r="BD45" s="5">
        <v>4</v>
      </c>
      <c r="BE45" s="5"/>
      <c r="BF45" s="5"/>
      <c r="BG45" s="5">
        <f t="shared" si="27"/>
        <v>0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>
        <v>1</v>
      </c>
      <c r="BT45" s="5"/>
      <c r="BU45" s="5"/>
      <c r="BV45" s="5" t="str">
        <f t="shared" si="28"/>
        <v/>
      </c>
      <c r="BW45" s="13"/>
      <c r="BX45" s="6">
        <v>23</v>
      </c>
      <c r="BY45" s="4" t="s">
        <v>110</v>
      </c>
      <c r="BZ45" s="4" t="s">
        <v>111</v>
      </c>
      <c r="CA45" s="5">
        <v>2</v>
      </c>
      <c r="CB45" s="5">
        <v>1</v>
      </c>
      <c r="CC45" s="5">
        <v>3</v>
      </c>
      <c r="CD45" s="5">
        <v>1</v>
      </c>
      <c r="CE45" s="5">
        <v>2</v>
      </c>
      <c r="CF45" s="5"/>
      <c r="CG45" s="5">
        <v>1</v>
      </c>
      <c r="CH45" s="5"/>
      <c r="CI45" s="5"/>
      <c r="CJ45" s="5"/>
      <c r="CK45" s="5">
        <f t="shared" si="29"/>
        <v>10</v>
      </c>
    </row>
    <row r="46" spans="1:89" x14ac:dyDescent="0.3">
      <c r="A46" s="3">
        <v>38</v>
      </c>
      <c r="B46" s="4" t="s">
        <v>204</v>
      </c>
      <c r="C46" s="4" t="s">
        <v>205</v>
      </c>
      <c r="D46" s="5">
        <v>9</v>
      </c>
      <c r="E46" s="5">
        <v>1</v>
      </c>
      <c r="F46" s="5"/>
      <c r="G46" s="5">
        <v>6</v>
      </c>
      <c r="H46" s="5">
        <v>2</v>
      </c>
      <c r="I46" s="5">
        <v>2</v>
      </c>
      <c r="J46" s="5">
        <v>1</v>
      </c>
      <c r="K46" s="5">
        <v>1</v>
      </c>
      <c r="L46" s="5"/>
      <c r="M46" s="5"/>
      <c r="N46" s="5">
        <f t="shared" si="24"/>
        <v>21</v>
      </c>
      <c r="O46" s="13"/>
      <c r="P46" s="3">
        <v>6</v>
      </c>
      <c r="Q46" s="4" t="s">
        <v>78</v>
      </c>
      <c r="R46" s="4" t="s">
        <v>79</v>
      </c>
      <c r="S46" s="5">
        <v>2</v>
      </c>
      <c r="T46" s="5"/>
      <c r="U46" s="5"/>
      <c r="V46" s="5">
        <v>6</v>
      </c>
      <c r="W46" s="5">
        <v>6</v>
      </c>
      <c r="X46" s="5">
        <v>8</v>
      </c>
      <c r="Y46" s="5"/>
      <c r="Z46" s="5">
        <v>1</v>
      </c>
      <c r="AA46" s="5"/>
      <c r="AB46" s="5"/>
      <c r="AC46" s="5">
        <f t="shared" si="25"/>
        <v>4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 t="shared" si="26"/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 t="shared" si="27"/>
        <v/>
      </c>
      <c r="BH46" s="10"/>
      <c r="BI46" s="3">
        <v>35</v>
      </c>
      <c r="BJ46" s="4" t="s">
        <v>131</v>
      </c>
      <c r="BK46" s="4" t="s">
        <v>251</v>
      </c>
      <c r="BL46" s="5"/>
      <c r="BM46" s="5"/>
      <c r="BN46" s="5"/>
      <c r="BO46" s="5">
        <v>2</v>
      </c>
      <c r="BP46" s="5">
        <v>2</v>
      </c>
      <c r="BQ46" s="5">
        <v>2</v>
      </c>
      <c r="BR46" s="5"/>
      <c r="BS46" s="5"/>
      <c r="BT46" s="5"/>
      <c r="BU46" s="5"/>
      <c r="BV46" s="5">
        <f t="shared" si="28"/>
        <v>0</v>
      </c>
      <c r="BW46" s="13"/>
      <c r="BX46" s="3">
        <v>36</v>
      </c>
      <c r="BY46" s="4" t="s">
        <v>199</v>
      </c>
      <c r="BZ46" s="4" t="s">
        <v>265</v>
      </c>
      <c r="CA46" s="5"/>
      <c r="CB46" s="5"/>
      <c r="CC46" s="5">
        <v>2</v>
      </c>
      <c r="CD46" s="5">
        <v>5</v>
      </c>
      <c r="CE46" s="5">
        <v>1</v>
      </c>
      <c r="CF46" s="5">
        <v>1</v>
      </c>
      <c r="CG46" s="5">
        <v>1</v>
      </c>
      <c r="CH46" s="5">
        <v>1</v>
      </c>
      <c r="CI46" s="5"/>
      <c r="CJ46" s="5"/>
      <c r="CK46" s="5">
        <f t="shared" si="29"/>
        <v>2</v>
      </c>
    </row>
    <row r="47" spans="1:89" x14ac:dyDescent="0.3">
      <c r="A47" s="3">
        <v>77</v>
      </c>
      <c r="B47" s="4" t="s">
        <v>207</v>
      </c>
      <c r="C47" s="4" t="s">
        <v>208</v>
      </c>
      <c r="D47" s="5"/>
      <c r="E47" s="5"/>
      <c r="F47" s="5"/>
      <c r="G47" s="5">
        <v>3</v>
      </c>
      <c r="H47" s="5">
        <v>1</v>
      </c>
      <c r="I47" s="5">
        <v>1</v>
      </c>
      <c r="J47" s="5"/>
      <c r="K47" s="5">
        <v>1</v>
      </c>
      <c r="L47" s="5"/>
      <c r="M47" s="5"/>
      <c r="N47" s="5">
        <f t="shared" si="24"/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6">
        <v>10</v>
      </c>
      <c r="AU47" s="4" t="s">
        <v>301</v>
      </c>
      <c r="AV47" s="4" t="s">
        <v>113</v>
      </c>
      <c r="AW47" s="5"/>
      <c r="AX47" s="5">
        <v>2</v>
      </c>
      <c r="AY47" s="5">
        <v>1</v>
      </c>
      <c r="AZ47" s="5">
        <v>4</v>
      </c>
      <c r="BA47" s="5">
        <v>1</v>
      </c>
      <c r="BB47" s="5"/>
      <c r="BC47" s="5"/>
      <c r="BD47" s="5">
        <v>2</v>
      </c>
      <c r="BE47" s="5"/>
      <c r="BF47" s="5"/>
      <c r="BG47" s="5">
        <f t="shared" si="27"/>
        <v>7</v>
      </c>
      <c r="BH47" s="10"/>
      <c r="BI47" s="3">
        <v>36</v>
      </c>
      <c r="BJ47" s="4" t="s">
        <v>252</v>
      </c>
      <c r="BK47" s="4" t="s">
        <v>253</v>
      </c>
      <c r="BL47" s="5"/>
      <c r="BM47" s="5">
        <v>2</v>
      </c>
      <c r="BN47" s="5"/>
      <c r="BO47" s="5">
        <v>1</v>
      </c>
      <c r="BP47" s="5">
        <v>1</v>
      </c>
      <c r="BQ47" s="5">
        <v>1</v>
      </c>
      <c r="BR47" s="5"/>
      <c r="BS47" s="5"/>
      <c r="BT47" s="5"/>
      <c r="BU47" s="5"/>
      <c r="BV47" s="5">
        <f t="shared" si="28"/>
        <v>6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 t="shared" si="29"/>
        <v/>
      </c>
    </row>
    <row r="48" spans="1:89" x14ac:dyDescent="0.3">
      <c r="A48" s="32" t="s">
        <v>67</v>
      </c>
      <c r="B48" s="33"/>
      <c r="C48" s="34"/>
      <c r="D48" s="5">
        <f t="shared" ref="D48:N48" si="30">SUM(D38:D47)</f>
        <v>17</v>
      </c>
      <c r="E48" s="5">
        <f t="shared" si="30"/>
        <v>3</v>
      </c>
      <c r="F48" s="5">
        <f t="shared" si="30"/>
        <v>3</v>
      </c>
      <c r="G48" s="5">
        <f t="shared" si="30"/>
        <v>23</v>
      </c>
      <c r="H48" s="5">
        <f t="shared" si="30"/>
        <v>8</v>
      </c>
      <c r="I48" s="5">
        <f t="shared" si="30"/>
        <v>10</v>
      </c>
      <c r="J48" s="5">
        <f t="shared" si="30"/>
        <v>2</v>
      </c>
      <c r="K48" s="5">
        <f t="shared" si="30"/>
        <v>7</v>
      </c>
      <c r="L48" s="5">
        <f t="shared" si="30"/>
        <v>0</v>
      </c>
      <c r="M48" s="5">
        <f t="shared" si="30"/>
        <v>0</v>
      </c>
      <c r="N48" s="5">
        <f t="shared" si="30"/>
        <v>46</v>
      </c>
      <c r="O48" s="14" t="s">
        <v>374</v>
      </c>
      <c r="P48" s="32" t="s">
        <v>67</v>
      </c>
      <c r="Q48" s="33"/>
      <c r="R48" s="34"/>
      <c r="S48" s="5">
        <f t="shared" ref="S48:AC48" si="31">SUM(S38:S47)</f>
        <v>47</v>
      </c>
      <c r="T48" s="5">
        <f t="shared" si="31"/>
        <v>3</v>
      </c>
      <c r="U48" s="5">
        <f t="shared" si="31"/>
        <v>4</v>
      </c>
      <c r="V48" s="5">
        <f t="shared" si="31"/>
        <v>59</v>
      </c>
      <c r="W48" s="5">
        <f t="shared" si="31"/>
        <v>36</v>
      </c>
      <c r="X48" s="5">
        <f t="shared" si="31"/>
        <v>11</v>
      </c>
      <c r="Y48" s="5">
        <f t="shared" si="31"/>
        <v>2</v>
      </c>
      <c r="Z48" s="5">
        <f t="shared" si="31"/>
        <v>3</v>
      </c>
      <c r="AA48" s="5">
        <f t="shared" si="31"/>
        <v>0</v>
      </c>
      <c r="AB48" s="5">
        <f t="shared" si="31"/>
        <v>0</v>
      </c>
      <c r="AC48" s="5">
        <f t="shared" si="31"/>
        <v>107</v>
      </c>
      <c r="AD48" s="10"/>
      <c r="AE48" s="32" t="s">
        <v>67</v>
      </c>
      <c r="AF48" s="33"/>
      <c r="AG48" s="34"/>
      <c r="AH48" s="5">
        <f t="shared" ref="AH48:AR48" si="32">SUM(AH38:AH47)</f>
        <v>14</v>
      </c>
      <c r="AI48" s="5">
        <f t="shared" si="32"/>
        <v>3</v>
      </c>
      <c r="AJ48" s="5">
        <f t="shared" si="32"/>
        <v>16</v>
      </c>
      <c r="AK48" s="5">
        <f t="shared" si="32"/>
        <v>36</v>
      </c>
      <c r="AL48" s="5">
        <f t="shared" si="32"/>
        <v>14</v>
      </c>
      <c r="AM48" s="5">
        <f t="shared" si="32"/>
        <v>9</v>
      </c>
      <c r="AN48" s="5">
        <f t="shared" si="32"/>
        <v>4</v>
      </c>
      <c r="AO48" s="5">
        <f t="shared" si="32"/>
        <v>10</v>
      </c>
      <c r="AP48" s="5">
        <f t="shared" si="32"/>
        <v>0</v>
      </c>
      <c r="AQ48" s="5">
        <f t="shared" si="32"/>
        <v>0</v>
      </c>
      <c r="AR48" s="5">
        <f t="shared" si="32"/>
        <v>53</v>
      </c>
      <c r="AS48" s="14" t="s">
        <v>374</v>
      </c>
      <c r="AT48" s="32" t="s">
        <v>67</v>
      </c>
      <c r="AU48" s="33"/>
      <c r="AV48" s="34"/>
      <c r="AW48" s="5">
        <f t="shared" ref="AW48:BG48" si="33">SUM(AW38:AW47)</f>
        <v>7</v>
      </c>
      <c r="AX48" s="5">
        <f t="shared" si="33"/>
        <v>3</v>
      </c>
      <c r="AY48" s="5">
        <f t="shared" si="33"/>
        <v>6</v>
      </c>
      <c r="AZ48" s="5">
        <f t="shared" si="33"/>
        <v>30</v>
      </c>
      <c r="BA48" s="5">
        <f t="shared" si="33"/>
        <v>8</v>
      </c>
      <c r="BB48" s="5">
        <f t="shared" si="33"/>
        <v>7</v>
      </c>
      <c r="BC48" s="5">
        <f t="shared" si="33"/>
        <v>1</v>
      </c>
      <c r="BD48" s="5">
        <f t="shared" si="33"/>
        <v>20</v>
      </c>
      <c r="BE48" s="5">
        <f t="shared" si="33"/>
        <v>0</v>
      </c>
      <c r="BF48" s="5">
        <f t="shared" si="33"/>
        <v>0</v>
      </c>
      <c r="BG48" s="5">
        <f t="shared" si="33"/>
        <v>29</v>
      </c>
      <c r="BH48" s="10"/>
      <c r="BI48" s="32" t="s">
        <v>67</v>
      </c>
      <c r="BJ48" s="33"/>
      <c r="BK48" s="34"/>
      <c r="BL48" s="5">
        <f t="shared" ref="BL48:BV48" si="34">SUM(BL38:BL47)</f>
        <v>7</v>
      </c>
      <c r="BM48" s="5">
        <f t="shared" si="34"/>
        <v>6</v>
      </c>
      <c r="BN48" s="5">
        <f t="shared" si="34"/>
        <v>7</v>
      </c>
      <c r="BO48" s="5">
        <f t="shared" si="34"/>
        <v>29</v>
      </c>
      <c r="BP48" s="5">
        <f t="shared" si="34"/>
        <v>20</v>
      </c>
      <c r="BQ48" s="5">
        <f t="shared" si="34"/>
        <v>11</v>
      </c>
      <c r="BR48" s="5">
        <f t="shared" si="34"/>
        <v>2</v>
      </c>
      <c r="BS48" s="5">
        <f t="shared" si="34"/>
        <v>16</v>
      </c>
      <c r="BT48" s="5">
        <f t="shared" si="34"/>
        <v>0</v>
      </c>
      <c r="BU48" s="5">
        <f t="shared" si="34"/>
        <v>0</v>
      </c>
      <c r="BV48" s="5">
        <f t="shared" si="34"/>
        <v>39</v>
      </c>
      <c r="BW48" s="14" t="s">
        <v>374</v>
      </c>
      <c r="BX48" s="32" t="s">
        <v>67</v>
      </c>
      <c r="BY48" s="33"/>
      <c r="BZ48" s="34"/>
      <c r="CA48" s="5">
        <f t="shared" ref="CA48:CK48" si="35">SUM(CA38:CA47)</f>
        <v>12</v>
      </c>
      <c r="CB48" s="5">
        <f t="shared" si="35"/>
        <v>3</v>
      </c>
      <c r="CC48" s="5">
        <f t="shared" si="35"/>
        <v>9</v>
      </c>
      <c r="CD48" s="5">
        <f t="shared" si="35"/>
        <v>38</v>
      </c>
      <c r="CE48" s="5">
        <f t="shared" si="35"/>
        <v>23</v>
      </c>
      <c r="CF48" s="5">
        <f t="shared" si="35"/>
        <v>9</v>
      </c>
      <c r="CG48" s="5">
        <f t="shared" si="35"/>
        <v>5</v>
      </c>
      <c r="CH48" s="5">
        <f t="shared" si="35"/>
        <v>10</v>
      </c>
      <c r="CI48" s="5">
        <f t="shared" si="35"/>
        <v>0</v>
      </c>
      <c r="CJ48" s="5">
        <f t="shared" si="35"/>
        <v>0</v>
      </c>
      <c r="CK48" s="5">
        <f t="shared" si="35"/>
        <v>42</v>
      </c>
    </row>
    <row r="49" spans="1:89" x14ac:dyDescent="0.3">
      <c r="A49" s="53" t="s">
        <v>381</v>
      </c>
      <c r="B49" s="54"/>
      <c r="C49" s="55" t="s">
        <v>358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160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 t="s">
        <v>69</v>
      </c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1081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1082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 t="s">
        <v>1086</v>
      </c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52" spans="1:89" x14ac:dyDescent="0.3">
      <c r="A52" s="108" t="s">
        <v>4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1" t="s">
        <v>380</v>
      </c>
      <c r="P52" s="49" t="s">
        <v>159</v>
      </c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1"/>
      <c r="AD52" s="10"/>
      <c r="AE52" s="76" t="s">
        <v>359</v>
      </c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11" t="s">
        <v>380</v>
      </c>
      <c r="AT52" s="75" t="s">
        <v>161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17"/>
      <c r="BI52" s="45" t="s">
        <v>298</v>
      </c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11" t="s">
        <v>380</v>
      </c>
      <c r="BX52" s="52" t="s">
        <v>209</v>
      </c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</row>
    <row r="53" spans="1:89" x14ac:dyDescent="0.3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x14ac:dyDescent="0.3">
      <c r="A54" s="3">
        <v>2</v>
      </c>
      <c r="B54" s="4" t="s">
        <v>22</v>
      </c>
      <c r="C54" s="4" t="s">
        <v>23</v>
      </c>
      <c r="D54" s="5"/>
      <c r="E54" s="5"/>
      <c r="F54" s="5"/>
      <c r="G54" s="5">
        <v>1</v>
      </c>
      <c r="H54" s="5">
        <v>3</v>
      </c>
      <c r="I54" s="5"/>
      <c r="J54" s="5"/>
      <c r="K54" s="5">
        <v>2</v>
      </c>
      <c r="L54" s="5"/>
      <c r="M54" s="5"/>
      <c r="N54" s="5">
        <f t="shared" ref="N54:N63" si="36">IF(B54="","",(D54*2)+(E54*3)+F54*1)</f>
        <v>0</v>
      </c>
      <c r="O54" s="13"/>
      <c r="P54" s="3">
        <v>3</v>
      </c>
      <c r="Q54" s="4" t="s">
        <v>143</v>
      </c>
      <c r="R54" s="4" t="s">
        <v>396</v>
      </c>
      <c r="S54" s="5"/>
      <c r="T54" s="5"/>
      <c r="U54" s="5"/>
      <c r="V54" s="5">
        <v>5</v>
      </c>
      <c r="W54" s="5">
        <v>1</v>
      </c>
      <c r="X54" s="5">
        <v>1</v>
      </c>
      <c r="Y54" s="5"/>
      <c r="Z54" s="5"/>
      <c r="AA54" s="5"/>
      <c r="AB54" s="5"/>
      <c r="AC54" s="5">
        <f t="shared" ref="AC54:AC63" si="37">IF(Q54="","",(S54*2)+(T54*3)+U54*1)</f>
        <v>0</v>
      </c>
      <c r="AD54" s="10"/>
      <c r="AE54" s="3">
        <v>4</v>
      </c>
      <c r="AF54" s="4" t="s">
        <v>89</v>
      </c>
      <c r="AG54" s="4" t="s">
        <v>361</v>
      </c>
      <c r="AH54" s="5"/>
      <c r="AI54" s="5">
        <v>3</v>
      </c>
      <c r="AJ54" s="5"/>
      <c r="AK54" s="5">
        <v>6</v>
      </c>
      <c r="AL54" s="5">
        <v>3</v>
      </c>
      <c r="AM54" s="5">
        <v>1</v>
      </c>
      <c r="AN54" s="5"/>
      <c r="AO54" s="5"/>
      <c r="AP54" s="5"/>
      <c r="AQ54" s="5"/>
      <c r="AR54" s="5">
        <f t="shared" ref="AR54:AR63" si="38">IF(AF54="","",(AH54*2)+(AI54*3)+AJ54*1)</f>
        <v>9</v>
      </c>
      <c r="AS54" s="13"/>
      <c r="AT54" s="6">
        <v>3</v>
      </c>
      <c r="AU54" s="4" t="s">
        <v>216</v>
      </c>
      <c r="AV54" s="4" t="s">
        <v>174</v>
      </c>
      <c r="AW54" s="5"/>
      <c r="AX54" s="5"/>
      <c r="AY54" s="5"/>
      <c r="AZ54" s="5">
        <v>4</v>
      </c>
      <c r="BA54" s="5">
        <v>3</v>
      </c>
      <c r="BB54" s="5"/>
      <c r="BC54" s="5"/>
      <c r="BD54" s="5"/>
      <c r="BE54" s="5"/>
      <c r="BF54" s="5"/>
      <c r="BG54" s="5">
        <f t="shared" ref="BG54:BG63" si="39"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 t="shared" ref="BV54:BV63" si="40">IF(BJ54="","",(BL54*2)+(BM54*3)+BN54*1)</f>
        <v/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 t="shared" ref="CK54:CK63" si="41">IF(BY54="","",(CA54*2)+(CB54*3)+CC54*1)</f>
        <v/>
      </c>
    </row>
    <row r="55" spans="1:89" x14ac:dyDescent="0.3">
      <c r="A55" s="20" t="s">
        <v>496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 t="shared" si="36"/>
        <v>0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 t="shared" si="37"/>
        <v/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 t="shared" si="38"/>
        <v/>
      </c>
      <c r="AS55" s="13"/>
      <c r="AT55" s="3">
        <v>7</v>
      </c>
      <c r="AU55" s="4" t="s">
        <v>177</v>
      </c>
      <c r="AV55" s="4" t="s">
        <v>178</v>
      </c>
      <c r="AW55" s="5"/>
      <c r="AX55" s="5">
        <v>1</v>
      </c>
      <c r="AY55" s="5"/>
      <c r="AZ55" s="5">
        <v>4</v>
      </c>
      <c r="BA55" s="5">
        <v>5</v>
      </c>
      <c r="BB55" s="5">
        <v>1</v>
      </c>
      <c r="BC55" s="5"/>
      <c r="BD55" s="5">
        <v>3</v>
      </c>
      <c r="BE55" s="5"/>
      <c r="BF55" s="5"/>
      <c r="BG55" s="5">
        <f t="shared" si="39"/>
        <v>3</v>
      </c>
      <c r="BH55" s="10"/>
      <c r="BI55" s="6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 t="shared" si="40"/>
        <v/>
      </c>
      <c r="BW55" s="13"/>
      <c r="BX55" s="3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 t="shared" si="41"/>
        <v/>
      </c>
    </row>
    <row r="56" spans="1:89" x14ac:dyDescent="0.3">
      <c r="A56" s="3">
        <v>7</v>
      </c>
      <c r="B56" s="4" t="s">
        <v>31</v>
      </c>
      <c r="C56" s="4" t="s">
        <v>588</v>
      </c>
      <c r="D56" s="5">
        <v>1</v>
      </c>
      <c r="E56" s="5"/>
      <c r="F56" s="5"/>
      <c r="G56" s="5">
        <v>8</v>
      </c>
      <c r="H56" s="5"/>
      <c r="I56" s="5">
        <v>1</v>
      </c>
      <c r="J56" s="5">
        <v>1</v>
      </c>
      <c r="K56" s="5">
        <v>2</v>
      </c>
      <c r="L56" s="5"/>
      <c r="M56" s="5"/>
      <c r="N56" s="5">
        <f t="shared" si="36"/>
        <v>2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 t="shared" si="37"/>
        <v/>
      </c>
      <c r="AD56" s="10"/>
      <c r="AE56" s="6">
        <v>6</v>
      </c>
      <c r="AF56" s="4" t="s">
        <v>840</v>
      </c>
      <c r="AG56" s="4" t="s">
        <v>364</v>
      </c>
      <c r="AH56" s="5">
        <v>4</v>
      </c>
      <c r="AI56" s="5"/>
      <c r="AJ56" s="5">
        <v>1</v>
      </c>
      <c r="AK56" s="5">
        <v>3</v>
      </c>
      <c r="AL56" s="5">
        <v>1</v>
      </c>
      <c r="AM56" s="5">
        <v>1</v>
      </c>
      <c r="AN56" s="5"/>
      <c r="AO56" s="5"/>
      <c r="AP56" s="5"/>
      <c r="AQ56" s="5"/>
      <c r="AR56" s="5">
        <f t="shared" si="38"/>
        <v>9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3</v>
      </c>
      <c r="BA56" s="5">
        <v>5</v>
      </c>
      <c r="BB56" s="5"/>
      <c r="BC56" s="5"/>
      <c r="BD56" s="5">
        <v>1</v>
      </c>
      <c r="BE56" s="5"/>
      <c r="BF56" s="5"/>
      <c r="BG56" s="5">
        <f t="shared" si="39"/>
        <v>2</v>
      </c>
      <c r="BH56" s="10"/>
      <c r="BI56" s="6">
        <v>4</v>
      </c>
      <c r="BJ56" s="4" t="s">
        <v>171</v>
      </c>
      <c r="BK56" s="4" t="s">
        <v>312</v>
      </c>
      <c r="BL56" s="5">
        <v>1</v>
      </c>
      <c r="BM56" s="5">
        <v>3</v>
      </c>
      <c r="BN56" s="5">
        <v>1</v>
      </c>
      <c r="BO56" s="5">
        <v>2</v>
      </c>
      <c r="BP56" s="5">
        <v>2</v>
      </c>
      <c r="BQ56" s="5">
        <v>1</v>
      </c>
      <c r="BR56" s="5"/>
      <c r="BS56" s="5">
        <v>3</v>
      </c>
      <c r="BT56" s="5"/>
      <c r="BU56" s="5"/>
      <c r="BV56" s="5">
        <f t="shared" si="40"/>
        <v>12</v>
      </c>
      <c r="BW56" s="13"/>
      <c r="BX56" s="3">
        <v>6</v>
      </c>
      <c r="BY56" s="4" t="s">
        <v>89</v>
      </c>
      <c r="BZ56" s="4" t="s">
        <v>220</v>
      </c>
      <c r="CA56" s="5">
        <v>4</v>
      </c>
      <c r="CB56" s="5"/>
      <c r="CC56" s="5">
        <v>1</v>
      </c>
      <c r="CD56" s="5">
        <v>11</v>
      </c>
      <c r="CE56" s="5">
        <v>5</v>
      </c>
      <c r="CF56" s="5">
        <v>3</v>
      </c>
      <c r="CG56" s="5"/>
      <c r="CH56" s="5"/>
      <c r="CI56" s="5"/>
      <c r="CJ56" s="5"/>
      <c r="CK56" s="5">
        <f t="shared" si="41"/>
        <v>9</v>
      </c>
    </row>
    <row r="57" spans="1:89" x14ac:dyDescent="0.3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2</v>
      </c>
      <c r="H57" s="5">
        <v>2</v>
      </c>
      <c r="I57" s="5">
        <v>1</v>
      </c>
      <c r="J57" s="5"/>
      <c r="K57" s="5">
        <v>1</v>
      </c>
      <c r="L57" s="5"/>
      <c r="M57" s="5"/>
      <c r="N57" s="5">
        <f t="shared" si="36"/>
        <v>2</v>
      </c>
      <c r="O57" s="13"/>
      <c r="P57" s="3">
        <v>13</v>
      </c>
      <c r="Q57" s="4" t="s">
        <v>197</v>
      </c>
      <c r="R57" s="4" t="s">
        <v>198</v>
      </c>
      <c r="S57" s="5">
        <v>2</v>
      </c>
      <c r="T57" s="5">
        <v>1</v>
      </c>
      <c r="U57" s="5">
        <v>1</v>
      </c>
      <c r="V57" s="5"/>
      <c r="W57" s="5">
        <v>3</v>
      </c>
      <c r="X57" s="5">
        <v>4</v>
      </c>
      <c r="Y57" s="5"/>
      <c r="Z57" s="5">
        <v>1</v>
      </c>
      <c r="AA57" s="5"/>
      <c r="AB57" s="5"/>
      <c r="AC57" s="5">
        <f t="shared" si="37"/>
        <v>8</v>
      </c>
      <c r="AD57" s="10"/>
      <c r="AE57" s="3">
        <v>8</v>
      </c>
      <c r="AF57" s="4" t="s">
        <v>163</v>
      </c>
      <c r="AG57" s="4" t="s">
        <v>364</v>
      </c>
      <c r="AH57" s="5">
        <v>1</v>
      </c>
      <c r="AI57" s="5"/>
      <c r="AJ57" s="5">
        <v>2</v>
      </c>
      <c r="AK57" s="5">
        <v>9</v>
      </c>
      <c r="AL57" s="5">
        <v>2</v>
      </c>
      <c r="AM57" s="5">
        <v>1</v>
      </c>
      <c r="AN57" s="5"/>
      <c r="AO57" s="5">
        <v>1</v>
      </c>
      <c r="AP57" s="5"/>
      <c r="AQ57" s="5"/>
      <c r="AR57" s="5">
        <f t="shared" si="38"/>
        <v>4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 t="shared" si="39"/>
        <v/>
      </c>
      <c r="BH57" s="10"/>
      <c r="BI57" s="3">
        <v>5</v>
      </c>
      <c r="BJ57" s="4" t="s">
        <v>51</v>
      </c>
      <c r="BK57" s="4" t="s">
        <v>315</v>
      </c>
      <c r="BL57" s="5">
        <v>2</v>
      </c>
      <c r="BM57" s="5"/>
      <c r="BN57" s="5"/>
      <c r="BO57" s="5">
        <v>2</v>
      </c>
      <c r="BP57" s="5">
        <v>3</v>
      </c>
      <c r="BQ57" s="5"/>
      <c r="BR57" s="5">
        <v>1</v>
      </c>
      <c r="BS57" s="5">
        <v>5</v>
      </c>
      <c r="BT57" s="5"/>
      <c r="BU57" s="5"/>
      <c r="BV57" s="5">
        <f t="shared" si="40"/>
        <v>4</v>
      </c>
      <c r="BW57" s="13"/>
      <c r="BX57" s="3">
        <v>33</v>
      </c>
      <c r="BY57" s="4" t="s">
        <v>391</v>
      </c>
      <c r="BZ57" s="4" t="s">
        <v>392</v>
      </c>
      <c r="CA57" s="5">
        <v>8</v>
      </c>
      <c r="CB57" s="5">
        <v>1</v>
      </c>
      <c r="CC57" s="5">
        <v>1</v>
      </c>
      <c r="CD57" s="5">
        <v>5</v>
      </c>
      <c r="CE57" s="5">
        <v>2</v>
      </c>
      <c r="CF57" s="5">
        <v>3</v>
      </c>
      <c r="CG57" s="5">
        <v>2</v>
      </c>
      <c r="CH57" s="5">
        <v>2</v>
      </c>
      <c r="CI57" s="5">
        <v>1</v>
      </c>
      <c r="CJ57" s="5"/>
      <c r="CK57" s="5">
        <f t="shared" si="41"/>
        <v>20</v>
      </c>
    </row>
    <row r="58" spans="1:89" x14ac:dyDescent="0.3">
      <c r="A58" s="20" t="s">
        <v>496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>
        <f t="shared" si="36"/>
        <v>0</v>
      </c>
      <c r="O58" s="13"/>
      <c r="P58" s="3">
        <v>14</v>
      </c>
      <c r="Q58" s="4" t="s">
        <v>187</v>
      </c>
      <c r="R58" s="4" t="s">
        <v>188</v>
      </c>
      <c r="S58" s="5">
        <v>1</v>
      </c>
      <c r="T58" s="5"/>
      <c r="U58" s="5"/>
      <c r="V58" s="5">
        <v>5</v>
      </c>
      <c r="W58" s="5">
        <v>3</v>
      </c>
      <c r="X58" s="5">
        <v>1</v>
      </c>
      <c r="Y58" s="5"/>
      <c r="Z58" s="5">
        <v>1</v>
      </c>
      <c r="AA58" s="5"/>
      <c r="AB58" s="5"/>
      <c r="AC58" s="5">
        <f t="shared" si="37"/>
        <v>2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 t="shared" si="38"/>
        <v/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 t="shared" si="39"/>
        <v/>
      </c>
      <c r="BH58" s="10"/>
      <c r="BI58" s="3">
        <v>8</v>
      </c>
      <c r="BJ58" s="4" t="s">
        <v>110</v>
      </c>
      <c r="BK58" s="4" t="s">
        <v>320</v>
      </c>
      <c r="BL58" s="5"/>
      <c r="BM58" s="5">
        <v>1</v>
      </c>
      <c r="BN58" s="5"/>
      <c r="BO58" s="5">
        <v>1</v>
      </c>
      <c r="BP58" s="5">
        <v>3</v>
      </c>
      <c r="BQ58" s="5">
        <v>1</v>
      </c>
      <c r="BR58" s="5"/>
      <c r="BS58" s="5">
        <v>2</v>
      </c>
      <c r="BT58" s="5"/>
      <c r="BU58" s="5"/>
      <c r="BV58" s="5">
        <f t="shared" si="40"/>
        <v>3</v>
      </c>
      <c r="BW58" s="13"/>
      <c r="BX58" s="6">
        <v>10</v>
      </c>
      <c r="BY58" s="4" t="s">
        <v>191</v>
      </c>
      <c r="BZ58" s="4" t="s">
        <v>220</v>
      </c>
      <c r="CA58" s="5"/>
      <c r="CB58" s="5"/>
      <c r="CC58" s="5"/>
      <c r="CD58" s="5">
        <v>1</v>
      </c>
      <c r="CE58" s="5">
        <v>1</v>
      </c>
      <c r="CF58" s="5">
        <v>1</v>
      </c>
      <c r="CG58" s="5"/>
      <c r="CH58" s="5"/>
      <c r="CI58" s="5"/>
      <c r="CJ58" s="5"/>
      <c r="CK58" s="5">
        <f t="shared" si="41"/>
        <v>0</v>
      </c>
    </row>
    <row r="59" spans="1:89" x14ac:dyDescent="0.3">
      <c r="A59" s="6">
        <v>13</v>
      </c>
      <c r="B59" s="4" t="s">
        <v>221</v>
      </c>
      <c r="C59" s="4" t="s">
        <v>525</v>
      </c>
      <c r="D59" s="5">
        <v>2</v>
      </c>
      <c r="E59" s="5"/>
      <c r="F59" s="5"/>
      <c r="G59" s="5">
        <v>4</v>
      </c>
      <c r="H59" s="5"/>
      <c r="I59" s="5">
        <v>1</v>
      </c>
      <c r="J59" s="5"/>
      <c r="K59" s="5"/>
      <c r="L59" s="5"/>
      <c r="M59" s="5"/>
      <c r="N59" s="5">
        <f t="shared" si="36"/>
        <v>4</v>
      </c>
      <c r="O59" s="13"/>
      <c r="P59" s="3">
        <v>16</v>
      </c>
      <c r="Q59" s="4" t="s">
        <v>100</v>
      </c>
      <c r="R59" s="4" t="s">
        <v>192</v>
      </c>
      <c r="S59" s="5">
        <v>1</v>
      </c>
      <c r="T59" s="5">
        <v>2</v>
      </c>
      <c r="U59" s="5">
        <v>1</v>
      </c>
      <c r="V59" s="5">
        <v>10</v>
      </c>
      <c r="W59" s="5"/>
      <c r="X59" s="5">
        <v>1</v>
      </c>
      <c r="Y59" s="5">
        <v>1</v>
      </c>
      <c r="Z59" s="5"/>
      <c r="AA59" s="5"/>
      <c r="AB59" s="5"/>
      <c r="AC59" s="5">
        <f t="shared" si="37"/>
        <v>9</v>
      </c>
      <c r="AD59" s="10"/>
      <c r="AE59" s="6">
        <v>17</v>
      </c>
      <c r="AF59" s="4" t="s">
        <v>262</v>
      </c>
      <c r="AG59" s="4" t="s">
        <v>263</v>
      </c>
      <c r="AH59" s="5">
        <v>3</v>
      </c>
      <c r="AI59" s="5">
        <v>2</v>
      </c>
      <c r="AJ59" s="5"/>
      <c r="AK59" s="5">
        <v>8</v>
      </c>
      <c r="AL59" s="5">
        <v>2</v>
      </c>
      <c r="AM59" s="5">
        <v>1</v>
      </c>
      <c r="AN59" s="5"/>
      <c r="AO59" s="5">
        <v>1</v>
      </c>
      <c r="AP59" s="5"/>
      <c r="AQ59" s="5"/>
      <c r="AR59" s="5">
        <f t="shared" si="38"/>
        <v>12</v>
      </c>
      <c r="AS59" s="13"/>
      <c r="AT59" s="6">
        <v>13</v>
      </c>
      <c r="AU59" s="4" t="s">
        <v>84</v>
      </c>
      <c r="AV59" s="4" t="s">
        <v>189</v>
      </c>
      <c r="AW59" s="5">
        <v>10</v>
      </c>
      <c r="AX59" s="5"/>
      <c r="AY59" s="5">
        <v>1</v>
      </c>
      <c r="AZ59" s="5">
        <v>8</v>
      </c>
      <c r="BA59" s="5">
        <v>2</v>
      </c>
      <c r="BB59" s="5">
        <v>4</v>
      </c>
      <c r="BC59" s="5">
        <v>1</v>
      </c>
      <c r="BD59" s="5">
        <v>1</v>
      </c>
      <c r="BE59" s="5"/>
      <c r="BF59" s="5"/>
      <c r="BG59" s="5">
        <f t="shared" si="39"/>
        <v>21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3</v>
      </c>
      <c r="BN59" s="5">
        <v>4</v>
      </c>
      <c r="BO59" s="5">
        <v>10</v>
      </c>
      <c r="BP59" s="5">
        <v>2</v>
      </c>
      <c r="BQ59" s="5">
        <v>1</v>
      </c>
      <c r="BR59" s="5"/>
      <c r="BS59" s="5">
        <v>2</v>
      </c>
      <c r="BT59" s="5"/>
      <c r="BU59" s="5"/>
      <c r="BV59" s="5">
        <f t="shared" si="40"/>
        <v>21</v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 t="shared" si="41"/>
        <v/>
      </c>
    </row>
    <row r="60" spans="1:89" x14ac:dyDescent="0.3">
      <c r="A60" s="6">
        <v>22</v>
      </c>
      <c r="B60" s="4" t="s">
        <v>52</v>
      </c>
      <c r="C60" s="4" t="s">
        <v>53</v>
      </c>
      <c r="D60" s="5">
        <v>1</v>
      </c>
      <c r="E60" s="5">
        <v>1</v>
      </c>
      <c r="F60" s="5"/>
      <c r="G60" s="5">
        <v>14</v>
      </c>
      <c r="H60" s="5">
        <v>4</v>
      </c>
      <c r="I60" s="5">
        <v>4</v>
      </c>
      <c r="J60" s="5">
        <v>2</v>
      </c>
      <c r="K60" s="5">
        <v>2</v>
      </c>
      <c r="L60" s="5"/>
      <c r="M60" s="5"/>
      <c r="N60" s="5">
        <f t="shared" si="36"/>
        <v>5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 t="shared" si="37"/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 t="shared" si="38"/>
        <v/>
      </c>
      <c r="AS60" s="13"/>
      <c r="AT60" s="3">
        <v>23</v>
      </c>
      <c r="AU60" s="4" t="s">
        <v>134</v>
      </c>
      <c r="AV60" s="4" t="s">
        <v>195</v>
      </c>
      <c r="AW60" s="5">
        <v>4</v>
      </c>
      <c r="AX60" s="5">
        <v>3</v>
      </c>
      <c r="AY60" s="5"/>
      <c r="AZ60" s="5">
        <v>1</v>
      </c>
      <c r="BA60" s="5">
        <v>3</v>
      </c>
      <c r="BB60" s="5">
        <v>3</v>
      </c>
      <c r="BC60" s="5"/>
      <c r="BD60" s="5">
        <v>1</v>
      </c>
      <c r="BE60" s="5"/>
      <c r="BF60" s="5"/>
      <c r="BG60" s="5">
        <f t="shared" si="39"/>
        <v>17</v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 t="shared" si="40"/>
        <v/>
      </c>
      <c r="BW60" s="13"/>
      <c r="BX60" s="6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 t="shared" si="41"/>
        <v/>
      </c>
    </row>
    <row r="61" spans="1:89" x14ac:dyDescent="0.3">
      <c r="A61" s="3">
        <v>28</v>
      </c>
      <c r="B61" s="4" t="s">
        <v>58</v>
      </c>
      <c r="C61" s="4" t="s">
        <v>59</v>
      </c>
      <c r="D61" s="5">
        <v>1</v>
      </c>
      <c r="E61" s="5">
        <v>4</v>
      </c>
      <c r="F61" s="5"/>
      <c r="G61" s="5">
        <v>2</v>
      </c>
      <c r="H61" s="5">
        <v>2</v>
      </c>
      <c r="I61" s="5">
        <v>1</v>
      </c>
      <c r="J61" s="5"/>
      <c r="K61" s="5">
        <v>2</v>
      </c>
      <c r="L61" s="5"/>
      <c r="M61" s="5"/>
      <c r="N61" s="5">
        <f t="shared" si="36"/>
        <v>14</v>
      </c>
      <c r="O61" s="13"/>
      <c r="P61" s="3">
        <v>26</v>
      </c>
      <c r="Q61" s="4" t="s">
        <v>163</v>
      </c>
      <c r="R61" s="4" t="s">
        <v>164</v>
      </c>
      <c r="S61" s="5">
        <v>3</v>
      </c>
      <c r="T61" s="5"/>
      <c r="U61" s="5">
        <v>1</v>
      </c>
      <c r="V61" s="5">
        <v>4</v>
      </c>
      <c r="W61" s="5">
        <v>2</v>
      </c>
      <c r="X61" s="5"/>
      <c r="Y61" s="5">
        <v>2</v>
      </c>
      <c r="Z61" s="5">
        <v>1</v>
      </c>
      <c r="AA61" s="5"/>
      <c r="AB61" s="5"/>
      <c r="AC61" s="5">
        <f t="shared" si="37"/>
        <v>7</v>
      </c>
      <c r="AD61" s="10"/>
      <c r="AE61" s="6">
        <v>13</v>
      </c>
      <c r="AF61" s="4" t="s">
        <v>45</v>
      </c>
      <c r="AG61" s="4" t="s">
        <v>373</v>
      </c>
      <c r="AH61" s="5">
        <v>3</v>
      </c>
      <c r="AI61" s="5">
        <v>1</v>
      </c>
      <c r="AJ61" s="5"/>
      <c r="AK61" s="5">
        <v>6</v>
      </c>
      <c r="AL61" s="5">
        <v>2</v>
      </c>
      <c r="AM61" s="5">
        <v>1</v>
      </c>
      <c r="AN61" s="5"/>
      <c r="AO61" s="5"/>
      <c r="AP61" s="5"/>
      <c r="AQ61" s="5"/>
      <c r="AR61" s="5">
        <f t="shared" si="38"/>
        <v>9</v>
      </c>
      <c r="AS61" s="13"/>
      <c r="AT61" s="6">
        <v>10</v>
      </c>
      <c r="AU61" s="4" t="s">
        <v>100</v>
      </c>
      <c r="AV61" s="4" t="s">
        <v>595</v>
      </c>
      <c r="AW61" s="5">
        <v>6</v>
      </c>
      <c r="AX61" s="5"/>
      <c r="AY61" s="5"/>
      <c r="AZ61" s="5">
        <v>4</v>
      </c>
      <c r="BA61" s="5"/>
      <c r="BB61" s="5">
        <v>1</v>
      </c>
      <c r="BC61" s="5"/>
      <c r="BD61" s="5">
        <v>1</v>
      </c>
      <c r="BE61" s="5"/>
      <c r="BF61" s="5"/>
      <c r="BG61" s="5">
        <f t="shared" si="39"/>
        <v>12</v>
      </c>
      <c r="BH61" s="10"/>
      <c r="BI61" s="6">
        <v>26</v>
      </c>
      <c r="BJ61" s="4" t="s">
        <v>98</v>
      </c>
      <c r="BK61" s="4" t="s">
        <v>333</v>
      </c>
      <c r="BL61" s="5">
        <v>1</v>
      </c>
      <c r="BM61" s="5"/>
      <c r="BN61" s="5"/>
      <c r="BO61" s="5">
        <v>6</v>
      </c>
      <c r="BP61" s="5"/>
      <c r="BQ61" s="5">
        <v>1</v>
      </c>
      <c r="BR61" s="5">
        <v>1</v>
      </c>
      <c r="BS61" s="5">
        <v>3</v>
      </c>
      <c r="BT61" s="5"/>
      <c r="BU61" s="5"/>
      <c r="BV61" s="5">
        <f t="shared" si="40"/>
        <v>2</v>
      </c>
      <c r="BW61" s="13"/>
      <c r="BX61" s="3">
        <v>88</v>
      </c>
      <c r="BY61" s="4" t="s">
        <v>98</v>
      </c>
      <c r="BZ61" s="4" t="s">
        <v>393</v>
      </c>
      <c r="CA61" s="5">
        <v>1</v>
      </c>
      <c r="CB61" s="5"/>
      <c r="CC61" s="5">
        <v>1</v>
      </c>
      <c r="CD61" s="5">
        <v>5</v>
      </c>
      <c r="CE61" s="5"/>
      <c r="CF61" s="5">
        <v>1</v>
      </c>
      <c r="CG61" s="5"/>
      <c r="CH61" s="5">
        <v>3</v>
      </c>
      <c r="CI61" s="5">
        <v>1</v>
      </c>
      <c r="CJ61" s="5"/>
      <c r="CK61" s="5">
        <f t="shared" si="41"/>
        <v>3</v>
      </c>
    </row>
    <row r="62" spans="1:89" x14ac:dyDescent="0.3">
      <c r="A62" s="6">
        <v>34</v>
      </c>
      <c r="B62" s="4" t="s">
        <v>54</v>
      </c>
      <c r="C62" s="4" t="s">
        <v>64</v>
      </c>
      <c r="D62" s="5">
        <v>3</v>
      </c>
      <c r="E62" s="5"/>
      <c r="F62" s="5"/>
      <c r="G62" s="5">
        <v>6</v>
      </c>
      <c r="H62" s="5">
        <v>1</v>
      </c>
      <c r="I62" s="5">
        <v>1</v>
      </c>
      <c r="J62" s="5"/>
      <c r="K62" s="5">
        <v>5</v>
      </c>
      <c r="L62" s="5"/>
      <c r="M62" s="5"/>
      <c r="N62" s="5">
        <f t="shared" si="36"/>
        <v>6</v>
      </c>
      <c r="O62" s="13"/>
      <c r="P62" s="6">
        <v>70</v>
      </c>
      <c r="Q62" s="4" t="s">
        <v>571</v>
      </c>
      <c r="R62" s="4" t="s">
        <v>572</v>
      </c>
      <c r="S62" s="5">
        <v>7</v>
      </c>
      <c r="T62" s="5"/>
      <c r="U62" s="5">
        <v>1</v>
      </c>
      <c r="V62" s="5">
        <v>6</v>
      </c>
      <c r="W62" s="5">
        <v>1</v>
      </c>
      <c r="X62" s="5"/>
      <c r="Y62" s="5"/>
      <c r="Z62" s="5">
        <v>4</v>
      </c>
      <c r="AA62" s="5"/>
      <c r="AB62" s="5"/>
      <c r="AC62" s="5">
        <f t="shared" si="37"/>
        <v>15</v>
      </c>
      <c r="AD62" s="10"/>
      <c r="AE62" s="6">
        <v>10</v>
      </c>
      <c r="AF62" s="4" t="s">
        <v>107</v>
      </c>
      <c r="AG62" s="4" t="s">
        <v>106</v>
      </c>
      <c r="AH62" s="5">
        <v>1</v>
      </c>
      <c r="AI62" s="5"/>
      <c r="AJ62" s="5">
        <v>2</v>
      </c>
      <c r="AK62" s="5">
        <v>4</v>
      </c>
      <c r="AL62" s="5">
        <v>3</v>
      </c>
      <c r="AM62" s="5"/>
      <c r="AN62" s="5"/>
      <c r="AO62" s="5">
        <v>1</v>
      </c>
      <c r="AP62" s="5"/>
      <c r="AQ62" s="5"/>
      <c r="AR62" s="5">
        <f t="shared" si="38"/>
        <v>4</v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4</v>
      </c>
      <c r="AY62" s="5"/>
      <c r="AZ62" s="5">
        <v>2</v>
      </c>
      <c r="BA62" s="5">
        <v>3</v>
      </c>
      <c r="BB62" s="5">
        <v>1</v>
      </c>
      <c r="BC62" s="5"/>
      <c r="BD62" s="5">
        <v>2</v>
      </c>
      <c r="BE62" s="5"/>
      <c r="BF62" s="5"/>
      <c r="BG62" s="5">
        <f t="shared" si="39"/>
        <v>16</v>
      </c>
      <c r="BH62" s="10"/>
      <c r="BI62" s="6">
        <v>99</v>
      </c>
      <c r="BJ62" s="4" t="s">
        <v>399</v>
      </c>
      <c r="BK62" s="4" t="s">
        <v>306</v>
      </c>
      <c r="BL62" s="5">
        <v>2</v>
      </c>
      <c r="BM62" s="5"/>
      <c r="BN62" s="5">
        <v>2</v>
      </c>
      <c r="BO62" s="5">
        <v>1</v>
      </c>
      <c r="BP62" s="5"/>
      <c r="BQ62" s="5">
        <v>3</v>
      </c>
      <c r="BR62" s="5"/>
      <c r="BS62" s="5"/>
      <c r="BT62" s="5"/>
      <c r="BU62" s="5"/>
      <c r="BV62" s="5">
        <f t="shared" si="40"/>
        <v>6</v>
      </c>
      <c r="BW62" s="13"/>
      <c r="BX62" s="6">
        <v>99</v>
      </c>
      <c r="BY62" s="4" t="s">
        <v>716</v>
      </c>
      <c r="BZ62" s="4" t="s">
        <v>717</v>
      </c>
      <c r="CA62" s="5"/>
      <c r="CB62" s="5"/>
      <c r="CC62" s="5"/>
      <c r="CD62" s="5">
        <v>1</v>
      </c>
      <c r="CE62" s="5">
        <v>1</v>
      </c>
      <c r="CF62" s="5">
        <v>1</v>
      </c>
      <c r="CG62" s="5"/>
      <c r="CH62" s="5"/>
      <c r="CI62" s="5"/>
      <c r="CJ62" s="5"/>
      <c r="CK62" s="5">
        <f t="shared" si="41"/>
        <v>0</v>
      </c>
    </row>
    <row r="63" spans="1:89" x14ac:dyDescent="0.3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 t="shared" si="36"/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 t="shared" si="37"/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 t="shared" si="38"/>
        <v/>
      </c>
      <c r="AS63" s="13"/>
      <c r="AT63" s="6">
        <v>6</v>
      </c>
      <c r="AU63" s="4" t="s">
        <v>107</v>
      </c>
      <c r="AV63" s="4" t="s">
        <v>206</v>
      </c>
      <c r="AW63" s="5"/>
      <c r="AX63" s="5"/>
      <c r="AY63" s="5">
        <v>1</v>
      </c>
      <c r="AZ63" s="5">
        <v>4</v>
      </c>
      <c r="BA63" s="5"/>
      <c r="BB63" s="5"/>
      <c r="BC63" s="5"/>
      <c r="BD63" s="5">
        <v>1</v>
      </c>
      <c r="BE63" s="5"/>
      <c r="BF63" s="5"/>
      <c r="BG63" s="5">
        <f t="shared" si="39"/>
        <v>1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 t="shared" si="40"/>
        <v/>
      </c>
      <c r="BW63" s="13"/>
      <c r="BX63" s="6">
        <v>50</v>
      </c>
      <c r="BY63" s="4" t="s">
        <v>284</v>
      </c>
      <c r="BZ63" s="4" t="s">
        <v>820</v>
      </c>
      <c r="CA63" s="5">
        <v>2</v>
      </c>
      <c r="CB63" s="5">
        <v>4</v>
      </c>
      <c r="CC63" s="5">
        <v>4</v>
      </c>
      <c r="CD63" s="5">
        <v>3</v>
      </c>
      <c r="CE63" s="5">
        <v>3</v>
      </c>
      <c r="CF63" s="5">
        <v>2</v>
      </c>
      <c r="CG63" s="5"/>
      <c r="CH63" s="5">
        <v>3</v>
      </c>
      <c r="CI63" s="5"/>
      <c r="CJ63" s="5"/>
      <c r="CK63" s="5">
        <f t="shared" si="41"/>
        <v>20</v>
      </c>
    </row>
    <row r="64" spans="1:89" x14ac:dyDescent="0.3">
      <c r="A64" s="32" t="s">
        <v>67</v>
      </c>
      <c r="B64" s="33"/>
      <c r="C64" s="34"/>
      <c r="D64" s="5">
        <f t="shared" ref="D64:N64" si="42">SUM(D54:D63)</f>
        <v>9</v>
      </c>
      <c r="E64" s="5">
        <f t="shared" si="42"/>
        <v>5</v>
      </c>
      <c r="F64" s="5">
        <f t="shared" si="42"/>
        <v>0</v>
      </c>
      <c r="G64" s="5">
        <f t="shared" si="42"/>
        <v>37</v>
      </c>
      <c r="H64" s="5">
        <f t="shared" si="42"/>
        <v>12</v>
      </c>
      <c r="I64" s="5">
        <f t="shared" si="42"/>
        <v>9</v>
      </c>
      <c r="J64" s="5">
        <f t="shared" si="42"/>
        <v>3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33</v>
      </c>
      <c r="O64" s="14" t="s">
        <v>374</v>
      </c>
      <c r="P64" s="32" t="s">
        <v>67</v>
      </c>
      <c r="Q64" s="33"/>
      <c r="R64" s="34"/>
      <c r="S64" s="5">
        <f t="shared" ref="S64:AC64" si="43">SUM(S54:S63)</f>
        <v>14</v>
      </c>
      <c r="T64" s="5">
        <f t="shared" si="43"/>
        <v>3</v>
      </c>
      <c r="U64" s="5">
        <f t="shared" si="43"/>
        <v>4</v>
      </c>
      <c r="V64" s="5">
        <f t="shared" si="43"/>
        <v>30</v>
      </c>
      <c r="W64" s="5">
        <f t="shared" si="43"/>
        <v>10</v>
      </c>
      <c r="X64" s="5">
        <f t="shared" si="43"/>
        <v>7</v>
      </c>
      <c r="Y64" s="5">
        <f t="shared" si="43"/>
        <v>3</v>
      </c>
      <c r="Z64" s="5">
        <f t="shared" si="43"/>
        <v>7</v>
      </c>
      <c r="AA64" s="5">
        <f t="shared" si="43"/>
        <v>0</v>
      </c>
      <c r="AB64" s="5">
        <f t="shared" si="43"/>
        <v>0</v>
      </c>
      <c r="AC64" s="5">
        <f t="shared" si="43"/>
        <v>41</v>
      </c>
      <c r="AD64" s="10"/>
      <c r="AE64" s="32" t="s">
        <v>67</v>
      </c>
      <c r="AF64" s="33"/>
      <c r="AG64" s="34"/>
      <c r="AH64" s="5">
        <f t="shared" ref="AH64:AR64" si="44">SUM(AH54:AH63)</f>
        <v>12</v>
      </c>
      <c r="AI64" s="5">
        <f t="shared" si="44"/>
        <v>6</v>
      </c>
      <c r="AJ64" s="5">
        <f t="shared" si="44"/>
        <v>5</v>
      </c>
      <c r="AK64" s="5">
        <f t="shared" si="44"/>
        <v>36</v>
      </c>
      <c r="AL64" s="5">
        <f t="shared" si="44"/>
        <v>13</v>
      </c>
      <c r="AM64" s="5">
        <f t="shared" si="44"/>
        <v>5</v>
      </c>
      <c r="AN64" s="5">
        <f t="shared" si="44"/>
        <v>0</v>
      </c>
      <c r="AO64" s="5">
        <f t="shared" si="44"/>
        <v>3</v>
      </c>
      <c r="AP64" s="5">
        <f t="shared" si="44"/>
        <v>0</v>
      </c>
      <c r="AQ64" s="5">
        <f t="shared" si="44"/>
        <v>0</v>
      </c>
      <c r="AR64" s="5">
        <f t="shared" si="44"/>
        <v>47</v>
      </c>
      <c r="AS64" s="14" t="s">
        <v>374</v>
      </c>
      <c r="AT64" s="32" t="s">
        <v>67</v>
      </c>
      <c r="AU64" s="33"/>
      <c r="AV64" s="34"/>
      <c r="AW64" s="5">
        <f t="shared" ref="AW64:BG64" si="45">SUM(AW54:AW63)</f>
        <v>23</v>
      </c>
      <c r="AX64" s="5">
        <f t="shared" si="45"/>
        <v>8</v>
      </c>
      <c r="AY64" s="5">
        <f t="shared" si="45"/>
        <v>2</v>
      </c>
      <c r="AZ64" s="5">
        <f t="shared" si="45"/>
        <v>30</v>
      </c>
      <c r="BA64" s="5">
        <f t="shared" si="45"/>
        <v>21</v>
      </c>
      <c r="BB64" s="5">
        <f t="shared" si="45"/>
        <v>10</v>
      </c>
      <c r="BC64" s="5">
        <f t="shared" si="45"/>
        <v>1</v>
      </c>
      <c r="BD64" s="5">
        <f t="shared" si="45"/>
        <v>10</v>
      </c>
      <c r="BE64" s="5">
        <f t="shared" si="45"/>
        <v>0</v>
      </c>
      <c r="BF64" s="5">
        <f t="shared" si="45"/>
        <v>0</v>
      </c>
      <c r="BG64" s="5">
        <f t="shared" si="45"/>
        <v>72</v>
      </c>
      <c r="BH64" s="10"/>
      <c r="BI64" s="32" t="s">
        <v>67</v>
      </c>
      <c r="BJ64" s="33"/>
      <c r="BK64" s="34"/>
      <c r="BL64" s="5">
        <f t="shared" ref="BL64:BV64" si="46">SUM(BL54:BL63)</f>
        <v>10</v>
      </c>
      <c r="BM64" s="5">
        <f t="shared" si="46"/>
        <v>7</v>
      </c>
      <c r="BN64" s="5">
        <f t="shared" si="46"/>
        <v>7</v>
      </c>
      <c r="BO64" s="5">
        <f t="shared" si="46"/>
        <v>22</v>
      </c>
      <c r="BP64" s="5">
        <f t="shared" si="46"/>
        <v>10</v>
      </c>
      <c r="BQ64" s="5">
        <f t="shared" si="46"/>
        <v>7</v>
      </c>
      <c r="BR64" s="5">
        <f t="shared" si="46"/>
        <v>2</v>
      </c>
      <c r="BS64" s="5">
        <f t="shared" si="46"/>
        <v>15</v>
      </c>
      <c r="BT64" s="5">
        <f t="shared" si="46"/>
        <v>0</v>
      </c>
      <c r="BU64" s="5">
        <f t="shared" si="46"/>
        <v>0</v>
      </c>
      <c r="BV64" s="5">
        <f t="shared" si="46"/>
        <v>48</v>
      </c>
      <c r="BW64" s="14" t="s">
        <v>374</v>
      </c>
      <c r="BX64" s="32" t="s">
        <v>67</v>
      </c>
      <c r="BY64" s="33"/>
      <c r="BZ64" s="34"/>
      <c r="CA64" s="5">
        <f t="shared" ref="CA64:CK64" si="47">SUM(CA54:CA63)</f>
        <v>15</v>
      </c>
      <c r="CB64" s="5">
        <f t="shared" si="47"/>
        <v>5</v>
      </c>
      <c r="CC64" s="5">
        <f t="shared" si="47"/>
        <v>7</v>
      </c>
      <c r="CD64" s="5">
        <f t="shared" si="47"/>
        <v>26</v>
      </c>
      <c r="CE64" s="5">
        <f t="shared" si="47"/>
        <v>12</v>
      </c>
      <c r="CF64" s="5">
        <f t="shared" si="47"/>
        <v>11</v>
      </c>
      <c r="CG64" s="5">
        <f t="shared" si="47"/>
        <v>2</v>
      </c>
      <c r="CH64" s="5">
        <f t="shared" si="47"/>
        <v>8</v>
      </c>
      <c r="CI64" s="5">
        <f t="shared" si="47"/>
        <v>2</v>
      </c>
      <c r="CJ64" s="5">
        <f t="shared" si="47"/>
        <v>0</v>
      </c>
      <c r="CK64" s="5">
        <f t="shared" si="47"/>
        <v>52</v>
      </c>
    </row>
    <row r="65" spans="1:89" x14ac:dyDescent="0.3">
      <c r="A65" s="26" t="s">
        <v>381</v>
      </c>
      <c r="B65" s="27"/>
      <c r="C65" s="28" t="s">
        <v>521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30"/>
      <c r="AD65" s="10"/>
      <c r="AE65" s="26" t="s">
        <v>381</v>
      </c>
      <c r="AF65" s="27"/>
      <c r="AG65" s="28" t="s">
        <v>209</v>
      </c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30"/>
      <c r="BH65" s="10"/>
      <c r="BI65" s="26" t="s">
        <v>381</v>
      </c>
      <c r="BJ65" s="27"/>
      <c r="BK65" s="28" t="s">
        <v>359</v>
      </c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30"/>
    </row>
    <row r="66" spans="1:89" x14ac:dyDescent="0.3">
      <c r="A66" s="31" t="s">
        <v>382</v>
      </c>
      <c r="B66" s="31"/>
      <c r="C66" s="42" t="s">
        <v>1083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10"/>
      <c r="AE66" s="31" t="s">
        <v>382</v>
      </c>
      <c r="AF66" s="31"/>
      <c r="AG66" s="42" t="s">
        <v>1085</v>
      </c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10"/>
      <c r="BI66" s="26" t="s">
        <v>382</v>
      </c>
      <c r="BJ66" s="27"/>
      <c r="BK66" s="42" t="s">
        <v>1084</v>
      </c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x14ac:dyDescent="0.3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10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x14ac:dyDescent="0.3">
      <c r="A68" s="123" t="s">
        <v>408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5"/>
      <c r="O68" s="11" t="s">
        <v>380</v>
      </c>
      <c r="P68" s="68" t="s">
        <v>300</v>
      </c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70"/>
      <c r="AD68" s="10"/>
      <c r="AE68" s="72" t="s">
        <v>259</v>
      </c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4"/>
      <c r="AS68" s="11" t="s">
        <v>380</v>
      </c>
      <c r="AT68" s="187" t="s">
        <v>6</v>
      </c>
      <c r="AU68" s="187"/>
      <c r="AV68" s="187"/>
      <c r="AW68" s="187"/>
      <c r="AX68" s="187"/>
      <c r="AY68" s="187"/>
      <c r="AZ68" s="187"/>
      <c r="BA68" s="187"/>
      <c r="BB68" s="187"/>
      <c r="BC68" s="187"/>
      <c r="BD68" s="187"/>
      <c r="BE68" s="187"/>
      <c r="BF68" s="187"/>
      <c r="BG68" s="187"/>
      <c r="BH68" s="10"/>
      <c r="BI68" s="127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9"/>
      <c r="BW68" s="11"/>
      <c r="BX68" s="127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8"/>
      <c r="CJ68" s="128"/>
      <c r="CK68" s="129"/>
    </row>
    <row r="69" spans="1:89" x14ac:dyDescent="0.3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x14ac:dyDescent="0.3">
      <c r="A70" s="3">
        <v>0</v>
      </c>
      <c r="B70" s="4" t="s">
        <v>301</v>
      </c>
      <c r="C70" s="4" t="s">
        <v>231</v>
      </c>
      <c r="D70" s="5">
        <v>1</v>
      </c>
      <c r="E70" s="5">
        <v>1</v>
      </c>
      <c r="F70" s="5">
        <v>2</v>
      </c>
      <c r="G70" s="5">
        <v>10</v>
      </c>
      <c r="H70" s="5"/>
      <c r="I70" s="5"/>
      <c r="J70" s="5"/>
      <c r="K70" s="5">
        <v>3</v>
      </c>
      <c r="L70" s="5"/>
      <c r="M70" s="5"/>
      <c r="N70" s="5">
        <f t="shared" ref="N70:N79" si="48">IF(B70="","",(D70*2)+(E70*3)+F70*1)</f>
        <v>7</v>
      </c>
      <c r="O70" s="13"/>
      <c r="P70" s="3">
        <v>0</v>
      </c>
      <c r="Q70" s="4" t="s">
        <v>304</v>
      </c>
      <c r="R70" s="4" t="s">
        <v>305</v>
      </c>
      <c r="S70" s="5"/>
      <c r="T70" s="5"/>
      <c r="U70" s="5"/>
      <c r="V70" s="5">
        <v>3</v>
      </c>
      <c r="W70" s="5"/>
      <c r="X70" s="5">
        <v>1</v>
      </c>
      <c r="Y70" s="5"/>
      <c r="Z70" s="5">
        <v>1</v>
      </c>
      <c r="AA70" s="5"/>
      <c r="AB70" s="5"/>
      <c r="AC70" s="5">
        <f t="shared" ref="AC70:AC79" si="49"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 t="shared" ref="AR70:AR79" si="50"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 t="shared" ref="BG70:BG79" si="51"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 t="shared" ref="BV70:BV79" si="52"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 t="shared" ref="CK70:CK79" si="53">IF(BY70="","",(CA70*2)+(CB70*3)+CC70*1)</f>
        <v/>
      </c>
    </row>
    <row r="71" spans="1:89" x14ac:dyDescent="0.3">
      <c r="A71" s="6">
        <v>4</v>
      </c>
      <c r="B71" s="4" t="s">
        <v>100</v>
      </c>
      <c r="C71" s="4" t="s">
        <v>533</v>
      </c>
      <c r="D71" s="5"/>
      <c r="E71" s="5">
        <v>1</v>
      </c>
      <c r="F71" s="5">
        <v>3</v>
      </c>
      <c r="G71" s="5">
        <v>7</v>
      </c>
      <c r="H71" s="5">
        <v>3</v>
      </c>
      <c r="I71" s="5">
        <v>2</v>
      </c>
      <c r="J71" s="5">
        <v>1</v>
      </c>
      <c r="K71" s="5"/>
      <c r="L71" s="5"/>
      <c r="M71" s="5"/>
      <c r="N71" s="5">
        <f t="shared" si="48"/>
        <v>6</v>
      </c>
      <c r="O71" s="13"/>
      <c r="P71" s="3">
        <v>1</v>
      </c>
      <c r="Q71" s="4" t="s">
        <v>510</v>
      </c>
      <c r="R71" s="4" t="s">
        <v>40</v>
      </c>
      <c r="S71" s="5">
        <v>1</v>
      </c>
      <c r="T71" s="5">
        <v>3</v>
      </c>
      <c r="U71" s="5">
        <v>3</v>
      </c>
      <c r="V71" s="5">
        <v>2</v>
      </c>
      <c r="W71" s="5">
        <v>5</v>
      </c>
      <c r="X71" s="5">
        <v>2</v>
      </c>
      <c r="Y71" s="5"/>
      <c r="Z71" s="5">
        <v>1</v>
      </c>
      <c r="AA71" s="5"/>
      <c r="AB71" s="5"/>
      <c r="AC71" s="5">
        <f t="shared" si="49"/>
        <v>14</v>
      </c>
      <c r="AD71" s="10"/>
      <c r="AE71" s="3">
        <v>5</v>
      </c>
      <c r="AF71" s="4" t="s">
        <v>199</v>
      </c>
      <c r="AG71" s="4" t="s">
        <v>395</v>
      </c>
      <c r="AH71" s="5">
        <v>2</v>
      </c>
      <c r="AI71" s="5">
        <v>4</v>
      </c>
      <c r="AJ71" s="5">
        <v>1</v>
      </c>
      <c r="AK71" s="5">
        <v>7</v>
      </c>
      <c r="AL71" s="5">
        <v>2</v>
      </c>
      <c r="AM71" s="5"/>
      <c r="AN71" s="5">
        <v>2</v>
      </c>
      <c r="AO71" s="5"/>
      <c r="AP71" s="5"/>
      <c r="AQ71" s="5"/>
      <c r="AR71" s="5">
        <f t="shared" si="50"/>
        <v>17</v>
      </c>
      <c r="AS71" s="13"/>
      <c r="AT71" s="3">
        <v>33</v>
      </c>
      <c r="AU71" s="4" t="s">
        <v>31</v>
      </c>
      <c r="AV71" s="4" t="s">
        <v>576</v>
      </c>
      <c r="AW71" s="5"/>
      <c r="AX71" s="5">
        <v>4</v>
      </c>
      <c r="AY71" s="5"/>
      <c r="AZ71" s="5">
        <v>2</v>
      </c>
      <c r="BA71" s="5">
        <v>2</v>
      </c>
      <c r="BB71" s="5">
        <v>1</v>
      </c>
      <c r="BC71" s="5"/>
      <c r="BD71" s="5"/>
      <c r="BE71" s="5"/>
      <c r="BF71" s="5"/>
      <c r="BG71" s="5">
        <f t="shared" si="51"/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 t="shared" si="52"/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 t="shared" si="53"/>
        <v/>
      </c>
    </row>
    <row r="72" spans="1:89" x14ac:dyDescent="0.3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 t="shared" si="48"/>
        <v/>
      </c>
      <c r="O72" s="13"/>
      <c r="P72" s="3">
        <v>8</v>
      </c>
      <c r="Q72" s="4" t="s">
        <v>128</v>
      </c>
      <c r="R72" s="4" t="s">
        <v>317</v>
      </c>
      <c r="S72" s="5"/>
      <c r="T72" s="5">
        <v>3</v>
      </c>
      <c r="U72" s="5"/>
      <c r="V72" s="5">
        <v>4</v>
      </c>
      <c r="W72" s="5">
        <v>1</v>
      </c>
      <c r="X72" s="5"/>
      <c r="Y72" s="5"/>
      <c r="Z72" s="5">
        <v>2</v>
      </c>
      <c r="AA72" s="5"/>
      <c r="AB72" s="5"/>
      <c r="AC72" s="5">
        <f t="shared" si="49"/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 t="shared" si="50"/>
        <v/>
      </c>
      <c r="AS72" s="13"/>
      <c r="AT72" s="3">
        <v>2</v>
      </c>
      <c r="AU72" s="4" t="s">
        <v>34</v>
      </c>
      <c r="AV72" s="4" t="s">
        <v>132</v>
      </c>
      <c r="AW72" s="5">
        <v>1</v>
      </c>
      <c r="AX72" s="5"/>
      <c r="AY72" s="5">
        <v>1</v>
      </c>
      <c r="AZ72" s="5">
        <v>14</v>
      </c>
      <c r="BA72" s="5">
        <v>2</v>
      </c>
      <c r="BB72" s="5"/>
      <c r="BC72" s="5"/>
      <c r="BD72" s="5">
        <v>1</v>
      </c>
      <c r="BE72" s="5"/>
      <c r="BF72" s="5"/>
      <c r="BG72" s="5">
        <f t="shared" si="51"/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 t="shared" si="52"/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 t="shared" si="53"/>
        <v/>
      </c>
    </row>
    <row r="73" spans="1:89" x14ac:dyDescent="0.3">
      <c r="A73" s="6">
        <v>8</v>
      </c>
      <c r="B73" s="4" t="s">
        <v>271</v>
      </c>
      <c r="C73" s="4" t="s">
        <v>537</v>
      </c>
      <c r="D73" s="5">
        <v>1</v>
      </c>
      <c r="E73" s="5">
        <v>2</v>
      </c>
      <c r="F73" s="5"/>
      <c r="G73" s="5">
        <v>5</v>
      </c>
      <c r="H73" s="5"/>
      <c r="I73" s="5">
        <v>1</v>
      </c>
      <c r="J73" s="5"/>
      <c r="K73" s="5">
        <v>2</v>
      </c>
      <c r="L73" s="5"/>
      <c r="M73" s="5"/>
      <c r="N73" s="5">
        <f t="shared" si="48"/>
        <v>8</v>
      </c>
      <c r="O73" s="13"/>
      <c r="P73" s="3">
        <v>15</v>
      </c>
      <c r="Q73" s="4" t="s">
        <v>326</v>
      </c>
      <c r="R73" s="4" t="s">
        <v>327</v>
      </c>
      <c r="S73" s="5">
        <v>2</v>
      </c>
      <c r="T73" s="5">
        <v>3</v>
      </c>
      <c r="U73" s="5"/>
      <c r="V73" s="5">
        <v>4</v>
      </c>
      <c r="W73" s="5"/>
      <c r="X73" s="5">
        <v>1</v>
      </c>
      <c r="Y73" s="5"/>
      <c r="Z73" s="5"/>
      <c r="AA73" s="5"/>
      <c r="AB73" s="5"/>
      <c r="AC73" s="5">
        <f t="shared" si="49"/>
        <v>13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 t="shared" si="50"/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 t="shared" si="51"/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 t="shared" si="52"/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 t="shared" si="53"/>
        <v/>
      </c>
    </row>
    <row r="74" spans="1:89" x14ac:dyDescent="0.3">
      <c r="A74" s="6">
        <v>11</v>
      </c>
      <c r="B74" s="4" t="s">
        <v>232</v>
      </c>
      <c r="C74" s="4" t="s">
        <v>526</v>
      </c>
      <c r="D74" s="5">
        <v>2</v>
      </c>
      <c r="E74" s="5">
        <v>1</v>
      </c>
      <c r="F74" s="5">
        <v>1</v>
      </c>
      <c r="G74" s="5">
        <v>9</v>
      </c>
      <c r="H74" s="5">
        <v>1</v>
      </c>
      <c r="I74" s="5">
        <v>1</v>
      </c>
      <c r="J74" s="5">
        <v>1</v>
      </c>
      <c r="K74" s="5">
        <v>4</v>
      </c>
      <c r="L74" s="5"/>
      <c r="M74" s="5"/>
      <c r="N74" s="5">
        <f t="shared" si="48"/>
        <v>8</v>
      </c>
      <c r="O74" s="13"/>
      <c r="P74" s="3">
        <v>22</v>
      </c>
      <c r="Q74" s="4" t="s">
        <v>330</v>
      </c>
      <c r="R74" s="4" t="s">
        <v>557</v>
      </c>
      <c r="S74" s="5"/>
      <c r="T74" s="5"/>
      <c r="U74" s="5"/>
      <c r="V74" s="5">
        <v>7</v>
      </c>
      <c r="W74" s="5">
        <v>1</v>
      </c>
      <c r="X74" s="5"/>
      <c r="Y74" s="5">
        <v>1</v>
      </c>
      <c r="Z74" s="5">
        <v>1</v>
      </c>
      <c r="AA74" s="5"/>
      <c r="AB74" s="5"/>
      <c r="AC74" s="5">
        <f t="shared" si="49"/>
        <v>0</v>
      </c>
      <c r="AD74" s="10"/>
      <c r="AE74" s="3">
        <v>27</v>
      </c>
      <c r="AF74" s="4" t="s">
        <v>288</v>
      </c>
      <c r="AG74" s="4" t="s">
        <v>289</v>
      </c>
      <c r="AH74" s="5">
        <v>3</v>
      </c>
      <c r="AI74" s="5"/>
      <c r="AJ74" s="5"/>
      <c r="AK74" s="5">
        <v>4</v>
      </c>
      <c r="AL74" s="5"/>
      <c r="AM74" s="5">
        <v>2</v>
      </c>
      <c r="AN74" s="5"/>
      <c r="AO74" s="5">
        <v>1</v>
      </c>
      <c r="AP74" s="5"/>
      <c r="AQ74" s="5"/>
      <c r="AR74" s="5">
        <f t="shared" si="50"/>
        <v>6</v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 t="shared" si="51"/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 t="shared" si="52"/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 t="shared" si="53"/>
        <v/>
      </c>
    </row>
    <row r="75" spans="1:89" x14ac:dyDescent="0.3">
      <c r="A75" s="3">
        <v>14</v>
      </c>
      <c r="B75" s="4" t="s">
        <v>529</v>
      </c>
      <c r="C75" s="4" t="s">
        <v>530</v>
      </c>
      <c r="D75" s="5">
        <v>1</v>
      </c>
      <c r="E75" s="5">
        <v>1</v>
      </c>
      <c r="F75" s="5"/>
      <c r="G75" s="5">
        <v>7</v>
      </c>
      <c r="H75" s="5"/>
      <c r="I75" s="5"/>
      <c r="J75" s="5">
        <v>2</v>
      </c>
      <c r="K75" s="5"/>
      <c r="L75" s="5"/>
      <c r="M75" s="5"/>
      <c r="N75" s="5">
        <f t="shared" si="48"/>
        <v>5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 t="shared" si="49"/>
        <v/>
      </c>
      <c r="AD75" s="10"/>
      <c r="AE75" s="3">
        <v>32</v>
      </c>
      <c r="AF75" s="4" t="s">
        <v>293</v>
      </c>
      <c r="AG75" s="4" t="s">
        <v>294</v>
      </c>
      <c r="AH75" s="5"/>
      <c r="AI75" s="5"/>
      <c r="AJ75" s="5"/>
      <c r="AK75" s="5">
        <v>8</v>
      </c>
      <c r="AL75" s="5"/>
      <c r="AM75" s="5">
        <v>1</v>
      </c>
      <c r="AN75" s="5">
        <v>1</v>
      </c>
      <c r="AO75" s="5"/>
      <c r="AP75" s="5"/>
      <c r="AQ75" s="5"/>
      <c r="AR75" s="5">
        <f t="shared" si="50"/>
        <v>0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 t="shared" si="51"/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 t="shared" si="52"/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 t="shared" si="53"/>
        <v/>
      </c>
    </row>
    <row r="76" spans="1:89" x14ac:dyDescent="0.3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 t="shared" si="48"/>
        <v/>
      </c>
      <c r="O76" s="13"/>
      <c r="P76" s="3">
        <v>44</v>
      </c>
      <c r="Q76" s="4" t="s">
        <v>187</v>
      </c>
      <c r="R76" s="4" t="s">
        <v>543</v>
      </c>
      <c r="S76" s="5"/>
      <c r="T76" s="5"/>
      <c r="U76" s="5"/>
      <c r="V76" s="5">
        <v>15</v>
      </c>
      <c r="W76" s="5"/>
      <c r="X76" s="5"/>
      <c r="Y76" s="5">
        <v>1</v>
      </c>
      <c r="Z76" s="5">
        <v>2</v>
      </c>
      <c r="AA76" s="5"/>
      <c r="AB76" s="5"/>
      <c r="AC76" s="5">
        <f t="shared" si="49"/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 t="shared" si="50"/>
        <v/>
      </c>
      <c r="AS76" s="13"/>
      <c r="AT76" s="3">
        <v>12</v>
      </c>
      <c r="AU76" s="4" t="s">
        <v>410</v>
      </c>
      <c r="AV76" s="4" t="s">
        <v>411</v>
      </c>
      <c r="AW76" s="5">
        <v>2</v>
      </c>
      <c r="AX76" s="5">
        <v>2</v>
      </c>
      <c r="AY76" s="5"/>
      <c r="AZ76" s="5">
        <v>8</v>
      </c>
      <c r="BA76" s="5">
        <v>4</v>
      </c>
      <c r="BB76" s="5">
        <v>1</v>
      </c>
      <c r="BC76" s="5"/>
      <c r="BD76" s="5">
        <v>3</v>
      </c>
      <c r="BE76" s="5"/>
      <c r="BF76" s="5"/>
      <c r="BG76" s="5">
        <f t="shared" si="51"/>
        <v>10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 t="shared" si="52"/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 t="shared" si="53"/>
        <v/>
      </c>
    </row>
    <row r="77" spans="1:89" x14ac:dyDescent="0.3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 t="shared" si="48"/>
        <v/>
      </c>
      <c r="O77" s="13"/>
      <c r="P77" s="3">
        <v>50</v>
      </c>
      <c r="Q77" s="4" t="s">
        <v>335</v>
      </c>
      <c r="R77" s="4" t="s">
        <v>336</v>
      </c>
      <c r="S77" s="5">
        <v>4</v>
      </c>
      <c r="T77" s="5"/>
      <c r="U77" s="5">
        <v>2</v>
      </c>
      <c r="V77" s="5">
        <v>11</v>
      </c>
      <c r="W77" s="5">
        <v>1</v>
      </c>
      <c r="X77" s="5">
        <v>2</v>
      </c>
      <c r="Y77" s="5">
        <v>1</v>
      </c>
      <c r="Z77" s="5">
        <v>1</v>
      </c>
      <c r="AA77" s="5"/>
      <c r="AB77" s="5"/>
      <c r="AC77" s="5">
        <f t="shared" si="49"/>
        <v>10</v>
      </c>
      <c r="AD77" s="10"/>
      <c r="AE77" s="3">
        <v>35</v>
      </c>
      <c r="AF77" s="4" t="s">
        <v>106</v>
      </c>
      <c r="AG77" s="4" t="s">
        <v>732</v>
      </c>
      <c r="AH77" s="5">
        <v>2</v>
      </c>
      <c r="AI77" s="5"/>
      <c r="AJ77" s="5"/>
      <c r="AK77" s="5">
        <v>5</v>
      </c>
      <c r="AL77" s="5">
        <v>4</v>
      </c>
      <c r="AM77" s="5">
        <v>3</v>
      </c>
      <c r="AN77" s="5"/>
      <c r="AO77" s="5"/>
      <c r="AP77" s="5"/>
      <c r="AQ77" s="5"/>
      <c r="AR77" s="5">
        <f t="shared" si="50"/>
        <v>4</v>
      </c>
      <c r="AS77" s="13"/>
      <c r="AT77" s="3">
        <v>34</v>
      </c>
      <c r="AU77" s="4" t="s">
        <v>783</v>
      </c>
      <c r="AV77" s="4" t="s">
        <v>1077</v>
      </c>
      <c r="AW77" s="5">
        <v>2</v>
      </c>
      <c r="AX77" s="5"/>
      <c r="AY77" s="5">
        <v>1</v>
      </c>
      <c r="AZ77" s="5">
        <v>9</v>
      </c>
      <c r="BA77" s="5"/>
      <c r="BB77" s="5"/>
      <c r="BC77" s="5"/>
      <c r="BD77" s="5">
        <v>2</v>
      </c>
      <c r="BE77" s="5"/>
      <c r="BF77" s="5"/>
      <c r="BG77" s="5">
        <f t="shared" si="51"/>
        <v>5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 t="shared" si="52"/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 t="shared" si="53"/>
        <v/>
      </c>
    </row>
    <row r="78" spans="1:89" x14ac:dyDescent="0.3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 t="shared" si="48"/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 t="shared" si="49"/>
        <v/>
      </c>
      <c r="AD78" s="10"/>
      <c r="AE78" s="6">
        <v>55</v>
      </c>
      <c r="AF78" s="4" t="s">
        <v>295</v>
      </c>
      <c r="AG78" s="4" t="s">
        <v>296</v>
      </c>
      <c r="AH78" s="5">
        <v>3</v>
      </c>
      <c r="AI78" s="5">
        <v>2</v>
      </c>
      <c r="AJ78" s="5">
        <v>2</v>
      </c>
      <c r="AK78" s="5">
        <v>10</v>
      </c>
      <c r="AL78" s="5">
        <v>1</v>
      </c>
      <c r="AM78" s="5">
        <v>3</v>
      </c>
      <c r="AN78" s="5"/>
      <c r="AO78" s="5">
        <v>4</v>
      </c>
      <c r="AP78" s="5"/>
      <c r="AQ78" s="5"/>
      <c r="AR78" s="5">
        <f t="shared" si="50"/>
        <v>14</v>
      </c>
      <c r="AS78" s="13"/>
      <c r="AT78" s="3">
        <v>13</v>
      </c>
      <c r="AU78" s="4" t="s">
        <v>1070</v>
      </c>
      <c r="AV78" s="4" t="s">
        <v>1071</v>
      </c>
      <c r="AW78" s="5">
        <v>1</v>
      </c>
      <c r="AX78" s="5"/>
      <c r="AY78" s="5"/>
      <c r="AZ78" s="5">
        <v>5</v>
      </c>
      <c r="BA78" s="5">
        <v>2</v>
      </c>
      <c r="BB78" s="5">
        <v>1</v>
      </c>
      <c r="BC78" s="5"/>
      <c r="BD78" s="5"/>
      <c r="BE78" s="5"/>
      <c r="BF78" s="5"/>
      <c r="BG78" s="5">
        <f t="shared" si="51"/>
        <v>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 t="shared" si="52"/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 t="shared" si="53"/>
        <v/>
      </c>
    </row>
    <row r="79" spans="1:89" x14ac:dyDescent="0.3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 t="shared" si="48"/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 t="shared" si="49"/>
        <v/>
      </c>
      <c r="AD79" s="10"/>
      <c r="AE79" s="3">
        <v>9</v>
      </c>
      <c r="AF79" s="4" t="s">
        <v>284</v>
      </c>
      <c r="AG79" s="4" t="s">
        <v>916</v>
      </c>
      <c r="AH79" s="5">
        <v>1</v>
      </c>
      <c r="AI79" s="5"/>
      <c r="AJ79" s="5"/>
      <c r="AK79" s="5">
        <v>10</v>
      </c>
      <c r="AL79" s="5">
        <v>4</v>
      </c>
      <c r="AM79" s="5">
        <v>3</v>
      </c>
      <c r="AN79" s="5">
        <v>1</v>
      </c>
      <c r="AO79" s="5"/>
      <c r="AP79" s="5"/>
      <c r="AQ79" s="5"/>
      <c r="AR79" s="5">
        <f t="shared" si="50"/>
        <v>2</v>
      </c>
      <c r="AS79" s="13"/>
      <c r="AT79" s="3">
        <v>17</v>
      </c>
      <c r="AU79" s="4" t="s">
        <v>41</v>
      </c>
      <c r="AV79" s="4" t="s">
        <v>1078</v>
      </c>
      <c r="AW79" s="5">
        <v>6</v>
      </c>
      <c r="AX79" s="5"/>
      <c r="AY79" s="5">
        <v>1</v>
      </c>
      <c r="AZ79" s="5">
        <v>5</v>
      </c>
      <c r="BA79" s="5">
        <v>3</v>
      </c>
      <c r="BB79" s="5">
        <v>3</v>
      </c>
      <c r="BC79" s="5"/>
      <c r="BD79" s="5">
        <v>3</v>
      </c>
      <c r="BE79" s="5"/>
      <c r="BF79" s="5"/>
      <c r="BG79" s="5">
        <f t="shared" si="51"/>
        <v>13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 t="shared" si="52"/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 t="shared" si="53"/>
        <v/>
      </c>
    </row>
    <row r="80" spans="1:89" x14ac:dyDescent="0.3">
      <c r="A80" s="32" t="s">
        <v>67</v>
      </c>
      <c r="B80" s="33"/>
      <c r="C80" s="34"/>
      <c r="D80" s="5">
        <f t="shared" ref="D80:N80" si="54">SUM(D70:D79)</f>
        <v>5</v>
      </c>
      <c r="E80" s="5">
        <f t="shared" si="54"/>
        <v>6</v>
      </c>
      <c r="F80" s="5">
        <f t="shared" si="54"/>
        <v>6</v>
      </c>
      <c r="G80" s="5">
        <f t="shared" si="54"/>
        <v>38</v>
      </c>
      <c r="H80" s="5">
        <f t="shared" si="54"/>
        <v>4</v>
      </c>
      <c r="I80" s="5">
        <f t="shared" si="54"/>
        <v>4</v>
      </c>
      <c r="J80" s="5">
        <f t="shared" si="54"/>
        <v>4</v>
      </c>
      <c r="K80" s="5">
        <f t="shared" si="54"/>
        <v>9</v>
      </c>
      <c r="L80" s="5">
        <f t="shared" si="54"/>
        <v>0</v>
      </c>
      <c r="M80" s="5">
        <f t="shared" si="54"/>
        <v>0</v>
      </c>
      <c r="N80" s="5">
        <f t="shared" si="54"/>
        <v>34</v>
      </c>
      <c r="O80" s="14" t="s">
        <v>374</v>
      </c>
      <c r="P80" s="32" t="s">
        <v>67</v>
      </c>
      <c r="Q80" s="33"/>
      <c r="R80" s="34"/>
      <c r="S80" s="5">
        <f t="shared" ref="S80:AC80" si="55">SUM(S70:S79)</f>
        <v>7</v>
      </c>
      <c r="T80" s="5">
        <f t="shared" si="55"/>
        <v>9</v>
      </c>
      <c r="U80" s="5">
        <f t="shared" si="55"/>
        <v>5</v>
      </c>
      <c r="V80" s="5">
        <f t="shared" si="55"/>
        <v>46</v>
      </c>
      <c r="W80" s="5">
        <f t="shared" si="55"/>
        <v>8</v>
      </c>
      <c r="X80" s="5">
        <f t="shared" si="55"/>
        <v>6</v>
      </c>
      <c r="Y80" s="5">
        <f t="shared" si="55"/>
        <v>3</v>
      </c>
      <c r="Z80" s="5">
        <f t="shared" si="55"/>
        <v>8</v>
      </c>
      <c r="AA80" s="5">
        <f t="shared" si="55"/>
        <v>0</v>
      </c>
      <c r="AB80" s="5">
        <f t="shared" si="55"/>
        <v>0</v>
      </c>
      <c r="AC80" s="5">
        <f t="shared" si="55"/>
        <v>46</v>
      </c>
      <c r="AD80" s="10"/>
      <c r="AE80" s="32" t="s">
        <v>67</v>
      </c>
      <c r="AF80" s="33"/>
      <c r="AG80" s="34"/>
      <c r="AH80" s="5">
        <f t="shared" ref="AH80:AR80" si="56">SUM(AH70:AH79)</f>
        <v>11</v>
      </c>
      <c r="AI80" s="5">
        <f t="shared" si="56"/>
        <v>6</v>
      </c>
      <c r="AJ80" s="5">
        <f t="shared" si="56"/>
        <v>3</v>
      </c>
      <c r="AK80" s="5">
        <f t="shared" si="56"/>
        <v>44</v>
      </c>
      <c r="AL80" s="5">
        <f t="shared" si="56"/>
        <v>11</v>
      </c>
      <c r="AM80" s="5">
        <f t="shared" si="56"/>
        <v>12</v>
      </c>
      <c r="AN80" s="5">
        <f t="shared" si="56"/>
        <v>4</v>
      </c>
      <c r="AO80" s="5">
        <f t="shared" si="56"/>
        <v>5</v>
      </c>
      <c r="AP80" s="5">
        <f t="shared" si="56"/>
        <v>0</v>
      </c>
      <c r="AQ80" s="5">
        <f t="shared" si="56"/>
        <v>0</v>
      </c>
      <c r="AR80" s="5">
        <f t="shared" si="56"/>
        <v>43</v>
      </c>
      <c r="AS80" s="14" t="s">
        <v>374</v>
      </c>
      <c r="AT80" s="32" t="s">
        <v>67</v>
      </c>
      <c r="AU80" s="33"/>
      <c r="AV80" s="34"/>
      <c r="AW80" s="5">
        <f t="shared" ref="AW80:BG80" si="57">SUM(AW70:AW79)</f>
        <v>12</v>
      </c>
      <c r="AX80" s="5">
        <f t="shared" si="57"/>
        <v>6</v>
      </c>
      <c r="AY80" s="5">
        <f t="shared" si="57"/>
        <v>3</v>
      </c>
      <c r="AZ80" s="5">
        <f t="shared" si="57"/>
        <v>43</v>
      </c>
      <c r="BA80" s="5">
        <f t="shared" si="57"/>
        <v>13</v>
      </c>
      <c r="BB80" s="5">
        <f t="shared" si="57"/>
        <v>6</v>
      </c>
      <c r="BC80" s="5">
        <f t="shared" si="57"/>
        <v>0</v>
      </c>
      <c r="BD80" s="5">
        <f t="shared" si="57"/>
        <v>9</v>
      </c>
      <c r="BE80" s="5">
        <f t="shared" si="57"/>
        <v>0</v>
      </c>
      <c r="BF80" s="5">
        <f t="shared" si="57"/>
        <v>0</v>
      </c>
      <c r="BG80" s="5">
        <f t="shared" si="57"/>
        <v>45</v>
      </c>
      <c r="BH80" s="10"/>
      <c r="BI80" s="32" t="s">
        <v>67</v>
      </c>
      <c r="BJ80" s="33"/>
      <c r="BK80" s="34"/>
      <c r="BL80" s="5">
        <f t="shared" ref="BL80:BV80" si="58">SUM(BL70:BL79)</f>
        <v>0</v>
      </c>
      <c r="BM80" s="5">
        <f t="shared" si="58"/>
        <v>0</v>
      </c>
      <c r="BN80" s="5">
        <f t="shared" si="58"/>
        <v>0</v>
      </c>
      <c r="BO80" s="5">
        <f t="shared" si="58"/>
        <v>0</v>
      </c>
      <c r="BP80" s="5">
        <f t="shared" si="58"/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14"/>
      <c r="BX80" s="32" t="s">
        <v>67</v>
      </c>
      <c r="BY80" s="33"/>
      <c r="BZ80" s="34"/>
      <c r="CA80" s="5">
        <f t="shared" ref="CA80:CK80" si="59">SUM(CA70:CA79)</f>
        <v>0</v>
      </c>
      <c r="CB80" s="5">
        <f t="shared" si="59"/>
        <v>0</v>
      </c>
      <c r="CC80" s="5">
        <f t="shared" si="59"/>
        <v>0</v>
      </c>
      <c r="CD80" s="5">
        <f t="shared" si="59"/>
        <v>0</v>
      </c>
      <c r="CE80" s="5">
        <f t="shared" si="59"/>
        <v>0</v>
      </c>
      <c r="CF80" s="5">
        <f t="shared" si="59"/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</row>
    <row r="81" spans="1:89" ht="15" customHeight="1" x14ac:dyDescent="0.3">
      <c r="A81" s="26" t="s">
        <v>381</v>
      </c>
      <c r="B81" s="27"/>
      <c r="C81" s="28" t="s">
        <v>259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30"/>
      <c r="AD81" s="10"/>
      <c r="AE81" s="26" t="s">
        <v>381</v>
      </c>
      <c r="AF81" s="27"/>
      <c r="AG81" s="28" t="s">
        <v>300</v>
      </c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30"/>
      <c r="BH81" s="10"/>
      <c r="BI81" s="26" t="s">
        <v>381</v>
      </c>
      <c r="BJ81" s="27"/>
      <c r="BK81" s="28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30"/>
    </row>
    <row r="82" spans="1:89" ht="15" customHeight="1" x14ac:dyDescent="0.3">
      <c r="A82" s="26" t="s">
        <v>382</v>
      </c>
      <c r="B82" s="27"/>
      <c r="C82" s="42" t="s">
        <v>765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10"/>
      <c r="AE82" s="31" t="s">
        <v>382</v>
      </c>
      <c r="AF82" s="31"/>
      <c r="AG82" s="42" t="s">
        <v>765</v>
      </c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10"/>
      <c r="BI82" s="31" t="s">
        <v>382</v>
      </c>
      <c r="BJ82" s="31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</row>
    <row r="83" spans="1:89" ht="15" customHeight="1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3"/>
    <row r="86" spans="1:89" ht="15" customHeight="1" x14ac:dyDescent="0.3"/>
    <row r="96" spans="1:89" ht="15" customHeight="1" x14ac:dyDescent="0.3"/>
    <row r="97" ht="15" customHeight="1" x14ac:dyDescent="0.3"/>
    <row r="98" ht="15" customHeight="1" x14ac:dyDescent="0.3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64 AS80 O64 O32 BW80 AS32 O16 BW48 BW32 O48 O80 AS16 AS48 AS64 BW16" xr:uid="{BC07FC79-B4AF-4B78-BE74-A44C6124B1E5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O63"/>
  <sheetViews>
    <sheetView tabSelected="1" topLeftCell="T1" zoomScale="70" zoomScaleNormal="70" workbookViewId="0">
      <selection activeCell="BM26" sqref="BM26"/>
    </sheetView>
  </sheetViews>
  <sheetFormatPr defaultColWidth="9.1796875" defaultRowHeight="14" x14ac:dyDescent="0.3"/>
  <cols>
    <col min="1" max="1" width="5.81640625" style="9" customWidth="1"/>
    <col min="2" max="2" width="11.54296875" style="9" customWidth="1"/>
    <col min="3" max="3" width="13.7265625" style="9" customWidth="1"/>
    <col min="4" max="14" width="5.81640625" style="9" customWidth="1"/>
    <col min="15" max="15" width="5" style="9" bestFit="1" customWidth="1"/>
    <col min="16" max="16" width="5.81640625" style="9" customWidth="1"/>
    <col min="17" max="17" width="11.54296875" style="9" customWidth="1"/>
    <col min="18" max="18" width="13.7265625" style="9" customWidth="1"/>
    <col min="19" max="29" width="5.81640625" style="9" customWidth="1"/>
    <col min="30" max="30" width="1.26953125" style="9" customWidth="1"/>
    <col min="31" max="31" width="5.81640625" style="9" customWidth="1"/>
    <col min="32" max="32" width="11.54296875" style="9" customWidth="1"/>
    <col min="33" max="33" width="15.7265625" style="9" bestFit="1" customWidth="1"/>
    <col min="34" max="44" width="5.81640625" style="9" customWidth="1"/>
    <col min="45" max="45" width="5" style="9" bestFit="1" customWidth="1"/>
    <col min="46" max="46" width="5.81640625" style="9" customWidth="1"/>
    <col min="47" max="47" width="11.54296875" style="9" customWidth="1"/>
    <col min="48" max="48" width="13.7265625" style="9" customWidth="1"/>
    <col min="49" max="59" width="5.81640625" style="9" customWidth="1"/>
    <col min="60" max="60" width="1.54296875" style="9" customWidth="1"/>
    <col min="61" max="61" width="5.81640625" style="9" customWidth="1"/>
    <col min="62" max="62" width="11.54296875" style="9" customWidth="1"/>
    <col min="63" max="63" width="13.7265625" style="9" customWidth="1"/>
    <col min="64" max="74" width="5.81640625" style="9" customWidth="1"/>
    <col min="75" max="75" width="5" style="9" bestFit="1" customWidth="1"/>
    <col min="76" max="76" width="5.81640625" style="9" customWidth="1"/>
    <col min="77" max="77" width="11.54296875" style="9" customWidth="1"/>
    <col min="78" max="78" width="13.7265625" style="9" customWidth="1"/>
    <col min="79" max="89" width="5.81640625" style="9" customWidth="1"/>
    <col min="90" max="92" width="9.1796875" style="9"/>
    <col min="93" max="93" width="0" style="9" hidden="1" customWidth="1"/>
    <col min="94" max="16384" width="9.1796875" style="9"/>
  </cols>
  <sheetData>
    <row r="1" spans="1:93" ht="25" x14ac:dyDescent="0.5">
      <c r="A1" s="80" t="s">
        <v>1030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O1" s="9" t="s">
        <v>374</v>
      </c>
    </row>
    <row r="2" spans="1:93" ht="25" x14ac:dyDescent="0.5">
      <c r="A2" s="81" t="s">
        <v>375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10"/>
      <c r="AE2" s="82" t="s">
        <v>376</v>
      </c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10"/>
      <c r="BI2" s="82" t="s">
        <v>377</v>
      </c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O2" s="9" t="s">
        <v>378</v>
      </c>
    </row>
    <row r="3" spans="1:93" ht="14.5" thickBot="1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10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10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O3" s="9" t="s">
        <v>379</v>
      </c>
    </row>
    <row r="4" spans="1:93" ht="15" thickTop="1" thickBot="1" x14ac:dyDescent="0.35">
      <c r="A4" s="114" t="s">
        <v>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11" t="s">
        <v>380</v>
      </c>
      <c r="P4" s="120" t="s">
        <v>358</v>
      </c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2"/>
      <c r="AD4" s="10"/>
      <c r="AE4" s="103" t="s">
        <v>125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5"/>
      <c r="AS4" s="11" t="s">
        <v>380</v>
      </c>
      <c r="AT4" s="72" t="s">
        <v>259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4"/>
      <c r="BH4" s="10"/>
      <c r="BI4" s="36" t="s">
        <v>465</v>
      </c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11" t="s">
        <v>380</v>
      </c>
      <c r="BX4" s="77" t="s">
        <v>299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</row>
    <row r="5" spans="1:93" ht="14.5" thickTop="1" x14ac:dyDescent="0.3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x14ac:dyDescent="0.3">
      <c r="A6" s="3">
        <v>3</v>
      </c>
      <c r="B6" s="4" t="s">
        <v>24</v>
      </c>
      <c r="C6" s="4" t="s">
        <v>25</v>
      </c>
      <c r="D6" s="5">
        <v>5</v>
      </c>
      <c r="E6" s="5">
        <v>1</v>
      </c>
      <c r="F6" s="5">
        <v>4</v>
      </c>
      <c r="G6" s="5">
        <v>4</v>
      </c>
      <c r="H6" s="5">
        <v>4</v>
      </c>
      <c r="I6" s="5">
        <v>2</v>
      </c>
      <c r="J6" s="5"/>
      <c r="K6" s="5">
        <v>4</v>
      </c>
      <c r="L6" s="5"/>
      <c r="M6" s="5"/>
      <c r="N6" s="5">
        <f t="shared" ref="N6:N15" si="0">IF(B6="","",(D6*2)+(E6*3)+F6*1)</f>
        <v>17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 t="shared" ref="AC6:AC15" si="1">IF(Q6="","",(S6*2)+(T6*3)+U6*1)</f>
        <v/>
      </c>
      <c r="AD6" s="10"/>
      <c r="AE6" s="3">
        <v>0</v>
      </c>
      <c r="AF6" s="4" t="s">
        <v>128</v>
      </c>
      <c r="AG6" s="4" t="s">
        <v>129</v>
      </c>
      <c r="AH6" s="5">
        <v>1</v>
      </c>
      <c r="AI6" s="5"/>
      <c r="AJ6" s="5">
        <v>2</v>
      </c>
      <c r="AK6" s="5">
        <v>3</v>
      </c>
      <c r="AL6" s="5"/>
      <c r="AM6" s="5"/>
      <c r="AN6" s="5"/>
      <c r="AO6" s="5"/>
      <c r="AP6" s="5"/>
      <c r="AQ6" s="5"/>
      <c r="AR6" s="5">
        <f t="shared" ref="AR6:AR15" si="2">IF(AF6="","",(AH6*2)+(AI6*3)+AJ6*1)</f>
        <v>4</v>
      </c>
      <c r="AS6" s="13"/>
      <c r="AT6" s="3">
        <v>10</v>
      </c>
      <c r="AU6" s="4" t="s">
        <v>273</v>
      </c>
      <c r="AV6" s="4" t="s">
        <v>274</v>
      </c>
      <c r="AW6" s="5">
        <v>2</v>
      </c>
      <c r="AX6" s="5">
        <v>1</v>
      </c>
      <c r="AY6" s="5"/>
      <c r="AZ6" s="5">
        <v>1</v>
      </c>
      <c r="BA6" s="5">
        <v>2</v>
      </c>
      <c r="BB6" s="5"/>
      <c r="BC6" s="5"/>
      <c r="BD6" s="5">
        <v>1</v>
      </c>
      <c r="BE6" s="5"/>
      <c r="BF6" s="5"/>
      <c r="BG6" s="5">
        <f t="shared" ref="BG6:BG15" si="3">IF(AU6="","",(AW6*2)+(AX6*3)+AY6*1)</f>
        <v>7</v>
      </c>
      <c r="BH6" s="10"/>
      <c r="BI6" s="3">
        <v>5</v>
      </c>
      <c r="BJ6" s="4" t="s">
        <v>214</v>
      </c>
      <c r="BK6" s="4" t="s">
        <v>463</v>
      </c>
      <c r="BL6" s="5">
        <v>1</v>
      </c>
      <c r="BM6" s="5">
        <v>2</v>
      </c>
      <c r="BN6" s="5"/>
      <c r="BO6" s="5">
        <v>6</v>
      </c>
      <c r="BP6" s="5"/>
      <c r="BQ6" s="5"/>
      <c r="BR6" s="5"/>
      <c r="BS6" s="5"/>
      <c r="BT6" s="5"/>
      <c r="BU6" s="5"/>
      <c r="BV6" s="5">
        <f t="shared" ref="BV6:BV15" si="4">IF(BJ6="","",(BL6*2)+(BM6*3)+BN6*1)</f>
        <v>8</v>
      </c>
      <c r="BW6" s="13"/>
      <c r="BX6" s="3" t="s">
        <v>167</v>
      </c>
      <c r="BY6" s="4" t="s">
        <v>302</v>
      </c>
      <c r="BZ6" s="4" t="s">
        <v>303</v>
      </c>
      <c r="CA6" s="5">
        <v>1</v>
      </c>
      <c r="CB6" s="5"/>
      <c r="CC6" s="5">
        <v>4</v>
      </c>
      <c r="CD6" s="5">
        <v>2</v>
      </c>
      <c r="CE6" s="5">
        <v>2</v>
      </c>
      <c r="CF6" s="5">
        <v>1</v>
      </c>
      <c r="CG6" s="5"/>
      <c r="CH6" s="5"/>
      <c r="CI6" s="5"/>
      <c r="CJ6" s="5"/>
      <c r="CK6" s="5">
        <f t="shared" ref="CK6:CK15" si="5">IF(BY6="","",(CA6*2)+(CB6*3)+CC6*1)</f>
        <v>6</v>
      </c>
    </row>
    <row r="7" spans="1:93" x14ac:dyDescent="0.3">
      <c r="A7" s="6">
        <v>4</v>
      </c>
      <c r="B7" s="4" t="s">
        <v>60</v>
      </c>
      <c r="C7" s="4" t="s">
        <v>61</v>
      </c>
      <c r="D7" s="5"/>
      <c r="E7" s="5"/>
      <c r="F7" s="5"/>
      <c r="G7" s="5">
        <v>2</v>
      </c>
      <c r="H7" s="5">
        <v>2</v>
      </c>
      <c r="I7" s="5"/>
      <c r="J7" s="5"/>
      <c r="K7" s="5">
        <v>3</v>
      </c>
      <c r="L7" s="5"/>
      <c r="M7" s="5"/>
      <c r="N7" s="5">
        <f t="shared" si="0"/>
        <v>0</v>
      </c>
      <c r="O7" s="13"/>
      <c r="P7" s="6">
        <v>0</v>
      </c>
      <c r="Q7" s="4" t="s">
        <v>35</v>
      </c>
      <c r="R7" s="4" t="s">
        <v>292</v>
      </c>
      <c r="S7" s="5">
        <v>3</v>
      </c>
      <c r="T7" s="5">
        <v>2</v>
      </c>
      <c r="U7" s="5"/>
      <c r="V7" s="5">
        <v>8</v>
      </c>
      <c r="W7" s="5">
        <v>4</v>
      </c>
      <c r="X7" s="5">
        <v>2</v>
      </c>
      <c r="Y7" s="5"/>
      <c r="Z7" s="5">
        <v>2</v>
      </c>
      <c r="AA7" s="5"/>
      <c r="AB7" s="5"/>
      <c r="AC7" s="5">
        <f t="shared" si="1"/>
        <v>12</v>
      </c>
      <c r="AD7" s="10"/>
      <c r="AE7" s="3">
        <v>4</v>
      </c>
      <c r="AF7" s="4" t="s">
        <v>133</v>
      </c>
      <c r="AG7" s="4" t="s">
        <v>85</v>
      </c>
      <c r="AH7" s="5">
        <v>1</v>
      </c>
      <c r="AI7" s="5">
        <v>2</v>
      </c>
      <c r="AJ7" s="5"/>
      <c r="AK7" s="5">
        <v>9</v>
      </c>
      <c r="AL7" s="5">
        <v>2</v>
      </c>
      <c r="AM7" s="5">
        <v>2</v>
      </c>
      <c r="AN7" s="5"/>
      <c r="AO7" s="5">
        <v>4</v>
      </c>
      <c r="AP7" s="5"/>
      <c r="AQ7" s="5"/>
      <c r="AR7" s="5">
        <f t="shared" si="2"/>
        <v>8</v>
      </c>
      <c r="AS7" s="13"/>
      <c r="AT7" s="3">
        <v>11</v>
      </c>
      <c r="AU7" s="4" t="s">
        <v>134</v>
      </c>
      <c r="AV7" s="4" t="s">
        <v>278</v>
      </c>
      <c r="AW7" s="5">
        <v>5</v>
      </c>
      <c r="AX7" s="5"/>
      <c r="AY7" s="5">
        <v>3</v>
      </c>
      <c r="AZ7" s="5">
        <v>8</v>
      </c>
      <c r="BA7" s="5">
        <v>2</v>
      </c>
      <c r="BB7" s="5">
        <v>3</v>
      </c>
      <c r="BC7" s="5"/>
      <c r="BD7" s="5">
        <v>3</v>
      </c>
      <c r="BE7" s="5"/>
      <c r="BF7" s="5"/>
      <c r="BG7" s="5">
        <f t="shared" si="3"/>
        <v>13</v>
      </c>
      <c r="BH7" s="10"/>
      <c r="BI7" s="3">
        <v>7</v>
      </c>
      <c r="BJ7" s="4" t="s">
        <v>118</v>
      </c>
      <c r="BK7" s="4" t="s">
        <v>459</v>
      </c>
      <c r="BL7" s="5"/>
      <c r="BM7" s="5"/>
      <c r="BN7" s="5"/>
      <c r="BO7" s="5">
        <v>2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 t="shared" si="4"/>
        <v>0</v>
      </c>
      <c r="BW7" s="13"/>
      <c r="BX7" s="3">
        <v>5</v>
      </c>
      <c r="BY7" s="4" t="s">
        <v>309</v>
      </c>
      <c r="BZ7" s="4" t="s">
        <v>310</v>
      </c>
      <c r="CA7" s="5">
        <v>1</v>
      </c>
      <c r="CB7" s="5"/>
      <c r="CC7" s="5"/>
      <c r="CD7" s="5">
        <v>1</v>
      </c>
      <c r="CE7" s="5">
        <v>1</v>
      </c>
      <c r="CF7" s="5"/>
      <c r="CG7" s="5"/>
      <c r="CH7" s="5">
        <v>1</v>
      </c>
      <c r="CI7" s="5"/>
      <c r="CJ7" s="5"/>
      <c r="CK7" s="5">
        <f t="shared" si="5"/>
        <v>2</v>
      </c>
    </row>
    <row r="8" spans="1:93" x14ac:dyDescent="0.3">
      <c r="A8" s="3">
        <v>7</v>
      </c>
      <c r="B8" s="4" t="s">
        <v>22</v>
      </c>
      <c r="C8" s="4" t="s">
        <v>38</v>
      </c>
      <c r="D8" s="5"/>
      <c r="E8" s="5"/>
      <c r="F8" s="5"/>
      <c r="G8" s="5">
        <v>4</v>
      </c>
      <c r="H8" s="5"/>
      <c r="I8" s="5">
        <v>1</v>
      </c>
      <c r="J8" s="5"/>
      <c r="K8" s="5">
        <v>3</v>
      </c>
      <c r="L8" s="5"/>
      <c r="M8" s="5"/>
      <c r="N8" s="5">
        <f t="shared" si="0"/>
        <v>0</v>
      </c>
      <c r="O8" s="13"/>
      <c r="P8" s="6">
        <v>5</v>
      </c>
      <c r="Q8" s="4" t="s">
        <v>134</v>
      </c>
      <c r="R8" s="4" t="s">
        <v>362</v>
      </c>
      <c r="S8" s="5">
        <v>5</v>
      </c>
      <c r="T8" s="5"/>
      <c r="U8" s="5">
        <v>4</v>
      </c>
      <c r="V8" s="5">
        <v>5</v>
      </c>
      <c r="W8" s="5">
        <v>5</v>
      </c>
      <c r="X8" s="5">
        <v>2</v>
      </c>
      <c r="Y8" s="5"/>
      <c r="Z8" s="5">
        <v>1</v>
      </c>
      <c r="AA8" s="5"/>
      <c r="AB8" s="5"/>
      <c r="AC8" s="5">
        <f t="shared" si="1"/>
        <v>14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 t="shared" si="2"/>
        <v/>
      </c>
      <c r="AS8" s="13"/>
      <c r="AT8" s="3">
        <v>12</v>
      </c>
      <c r="AU8" s="4" t="s">
        <v>280</v>
      </c>
      <c r="AV8" s="4" t="s">
        <v>281</v>
      </c>
      <c r="AW8" s="5">
        <v>3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3</v>
      </c>
      <c r="BE8" s="5"/>
      <c r="BF8" s="5"/>
      <c r="BG8" s="5">
        <f t="shared" si="3"/>
        <v>7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 t="shared" si="4"/>
        <v/>
      </c>
      <c r="BW8" s="13"/>
      <c r="BX8" s="6">
        <v>11</v>
      </c>
      <c r="BY8" s="4" t="s">
        <v>82</v>
      </c>
      <c r="BZ8" s="4" t="s">
        <v>313</v>
      </c>
      <c r="CA8" s="5">
        <v>1</v>
      </c>
      <c r="CB8" s="5"/>
      <c r="CC8" s="5"/>
      <c r="CD8" s="5">
        <v>3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 t="shared" si="5"/>
        <v>2</v>
      </c>
    </row>
    <row r="9" spans="1:93" x14ac:dyDescent="0.3">
      <c r="A9" s="3">
        <v>8</v>
      </c>
      <c r="B9" s="4" t="s">
        <v>29</v>
      </c>
      <c r="C9" s="4" t="s">
        <v>30</v>
      </c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5"/>
      <c r="N9" s="5">
        <f t="shared" si="0"/>
        <v>1</v>
      </c>
      <c r="O9" s="13"/>
      <c r="P9" s="6">
        <v>8</v>
      </c>
      <c r="Q9" s="4" t="s">
        <v>65</v>
      </c>
      <c r="R9" s="4" t="s">
        <v>366</v>
      </c>
      <c r="S9" s="5"/>
      <c r="T9" s="5"/>
      <c r="U9" s="5"/>
      <c r="V9" s="5">
        <v>2</v>
      </c>
      <c r="W9" s="5">
        <v>2</v>
      </c>
      <c r="X9" s="5">
        <v>1</v>
      </c>
      <c r="Y9" s="5"/>
      <c r="Z9" s="5">
        <v>4</v>
      </c>
      <c r="AA9" s="5"/>
      <c r="AB9" s="5"/>
      <c r="AC9" s="5">
        <f t="shared" si="1"/>
        <v>0</v>
      </c>
      <c r="AD9" s="10"/>
      <c r="AE9" s="3">
        <v>7</v>
      </c>
      <c r="AF9" s="4" t="s">
        <v>41</v>
      </c>
      <c r="AG9" s="4" t="s">
        <v>142</v>
      </c>
      <c r="AH9" s="5"/>
      <c r="AI9" s="5">
        <v>1</v>
      </c>
      <c r="AJ9" s="5">
        <v>1</v>
      </c>
      <c r="AK9" s="5">
        <v>2</v>
      </c>
      <c r="AL9" s="5">
        <v>2</v>
      </c>
      <c r="AM9" s="5">
        <v>2</v>
      </c>
      <c r="AN9" s="5"/>
      <c r="AO9" s="5">
        <v>5</v>
      </c>
      <c r="AP9" s="5"/>
      <c r="AQ9" s="5"/>
      <c r="AR9" s="5">
        <f t="shared" si="2"/>
        <v>4</v>
      </c>
      <c r="AS9" s="13"/>
      <c r="AT9" s="3">
        <v>20</v>
      </c>
      <c r="AU9" s="4" t="s">
        <v>63</v>
      </c>
      <c r="AV9" s="4" t="s">
        <v>431</v>
      </c>
      <c r="AW9" s="5"/>
      <c r="AX9" s="5"/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 t="shared" si="3"/>
        <v>0</v>
      </c>
      <c r="BH9" s="10"/>
      <c r="BI9" s="6">
        <v>10</v>
      </c>
      <c r="BJ9" s="4" t="s">
        <v>128</v>
      </c>
      <c r="BK9" s="4" t="s">
        <v>464</v>
      </c>
      <c r="BL9" s="5"/>
      <c r="BM9" s="5">
        <v>2</v>
      </c>
      <c r="BN9" s="5"/>
      <c r="BO9" s="5">
        <v>2</v>
      </c>
      <c r="BP9" s="5"/>
      <c r="BQ9" s="5">
        <v>1</v>
      </c>
      <c r="BR9" s="5"/>
      <c r="BS9" s="5"/>
      <c r="BT9" s="5"/>
      <c r="BU9" s="5"/>
      <c r="BV9" s="5">
        <f t="shared" si="4"/>
        <v>6</v>
      </c>
      <c r="BW9" s="13"/>
      <c r="BX9" s="6">
        <v>13</v>
      </c>
      <c r="BY9" s="4" t="s">
        <v>316</v>
      </c>
      <c r="BZ9" s="4" t="s">
        <v>303</v>
      </c>
      <c r="CA9" s="5"/>
      <c r="CB9" s="5"/>
      <c r="CC9" s="5"/>
      <c r="CD9" s="5">
        <v>4</v>
      </c>
      <c r="CE9" s="5">
        <v>1</v>
      </c>
      <c r="CF9" s="5"/>
      <c r="CG9" s="5"/>
      <c r="CH9" s="5">
        <v>3</v>
      </c>
      <c r="CI9" s="5"/>
      <c r="CJ9" s="5"/>
      <c r="CK9" s="5">
        <f t="shared" si="5"/>
        <v>0</v>
      </c>
    </row>
    <row r="10" spans="1:93" x14ac:dyDescent="0.3">
      <c r="A10" s="3">
        <v>10</v>
      </c>
      <c r="B10" s="4" t="s">
        <v>32</v>
      </c>
      <c r="C10" s="4" t="s">
        <v>33</v>
      </c>
      <c r="D10" s="5">
        <v>1</v>
      </c>
      <c r="E10" s="5">
        <v>1</v>
      </c>
      <c r="F10" s="5"/>
      <c r="G10" s="5">
        <v>1</v>
      </c>
      <c r="H10" s="5"/>
      <c r="I10" s="5">
        <v>2</v>
      </c>
      <c r="J10" s="5"/>
      <c r="K10" s="5">
        <v>1</v>
      </c>
      <c r="L10" s="5"/>
      <c r="M10" s="5"/>
      <c r="N10" s="5">
        <f t="shared" si="0"/>
        <v>5</v>
      </c>
      <c r="O10" s="13"/>
      <c r="P10" s="6">
        <v>11</v>
      </c>
      <c r="Q10" s="4" t="s">
        <v>118</v>
      </c>
      <c r="R10" s="4" t="s">
        <v>367</v>
      </c>
      <c r="S10" s="5">
        <v>1</v>
      </c>
      <c r="T10" s="5">
        <v>1</v>
      </c>
      <c r="U10" s="5">
        <v>2</v>
      </c>
      <c r="V10" s="5">
        <v>2</v>
      </c>
      <c r="W10" s="5">
        <v>1</v>
      </c>
      <c r="X10" s="5">
        <v>3</v>
      </c>
      <c r="Y10" s="5"/>
      <c r="Z10" s="5"/>
      <c r="AA10" s="5"/>
      <c r="AB10" s="5"/>
      <c r="AC10" s="5">
        <f t="shared" si="1"/>
        <v>7</v>
      </c>
      <c r="AD10" s="10"/>
      <c r="AE10" s="6">
        <v>9</v>
      </c>
      <c r="AF10" s="4" t="s">
        <v>149</v>
      </c>
      <c r="AG10" s="4" t="s">
        <v>85</v>
      </c>
      <c r="AH10" s="5">
        <v>2</v>
      </c>
      <c r="AI10" s="5">
        <v>1</v>
      </c>
      <c r="AJ10" s="5"/>
      <c r="AK10" s="5">
        <v>3</v>
      </c>
      <c r="AL10" s="5"/>
      <c r="AM10" s="5">
        <v>1</v>
      </c>
      <c r="AN10" s="5">
        <v>1</v>
      </c>
      <c r="AO10" s="5">
        <v>1</v>
      </c>
      <c r="AP10" s="5">
        <v>1</v>
      </c>
      <c r="AQ10" s="5"/>
      <c r="AR10" s="5">
        <f t="shared" si="2"/>
        <v>7</v>
      </c>
      <c r="AS10" s="13"/>
      <c r="AT10" s="3">
        <v>27</v>
      </c>
      <c r="AU10" s="4" t="s">
        <v>288</v>
      </c>
      <c r="AV10" s="4" t="s">
        <v>289</v>
      </c>
      <c r="AW10" s="5">
        <v>2</v>
      </c>
      <c r="AX10" s="5">
        <v>3</v>
      </c>
      <c r="AY10" s="5"/>
      <c r="AZ10" s="5">
        <v>2</v>
      </c>
      <c r="BA10" s="5">
        <v>2</v>
      </c>
      <c r="BB10" s="5">
        <v>1</v>
      </c>
      <c r="BC10" s="5"/>
      <c r="BD10" s="5"/>
      <c r="BE10" s="5"/>
      <c r="BF10" s="5"/>
      <c r="BG10" s="5">
        <f t="shared" si="3"/>
        <v>13</v>
      </c>
      <c r="BH10" s="10"/>
      <c r="BI10" s="3">
        <v>15</v>
      </c>
      <c r="BJ10" s="4" t="s">
        <v>89</v>
      </c>
      <c r="BK10" s="4" t="s">
        <v>458</v>
      </c>
      <c r="BL10" s="5">
        <v>3</v>
      </c>
      <c r="BM10" s="5">
        <v>1</v>
      </c>
      <c r="BN10" s="5">
        <v>7</v>
      </c>
      <c r="BO10" s="5">
        <v>2</v>
      </c>
      <c r="BP10" s="5">
        <v>1</v>
      </c>
      <c r="BQ10" s="5">
        <v>1</v>
      </c>
      <c r="BR10" s="5"/>
      <c r="BS10" s="5"/>
      <c r="BT10" s="5"/>
      <c r="BU10" s="5"/>
      <c r="BV10" s="5">
        <f t="shared" si="4"/>
        <v>16</v>
      </c>
      <c r="BW10" s="13"/>
      <c r="BX10" s="3">
        <v>17</v>
      </c>
      <c r="BY10" s="4" t="s">
        <v>481</v>
      </c>
      <c r="BZ10" s="4" t="s">
        <v>482</v>
      </c>
      <c r="CA10" s="5">
        <v>4</v>
      </c>
      <c r="CB10" s="5"/>
      <c r="CC10" s="5">
        <v>1</v>
      </c>
      <c r="CD10" s="5">
        <v>6</v>
      </c>
      <c r="CE10" s="5"/>
      <c r="CF10" s="5"/>
      <c r="CG10" s="5">
        <v>1</v>
      </c>
      <c r="CH10" s="5">
        <v>3</v>
      </c>
      <c r="CI10" s="5"/>
      <c r="CJ10" s="5"/>
      <c r="CK10" s="5">
        <f t="shared" si="5"/>
        <v>9</v>
      </c>
    </row>
    <row r="11" spans="1:93" x14ac:dyDescent="0.3">
      <c r="A11" s="6">
        <v>17</v>
      </c>
      <c r="B11" s="4" t="s">
        <v>47</v>
      </c>
      <c r="C11" s="4" t="s">
        <v>48</v>
      </c>
      <c r="D11" s="5">
        <v>4</v>
      </c>
      <c r="E11" s="5"/>
      <c r="F11" s="5">
        <v>7</v>
      </c>
      <c r="G11" s="5">
        <v>11</v>
      </c>
      <c r="H11" s="5">
        <v>2</v>
      </c>
      <c r="I11" s="5">
        <v>1</v>
      </c>
      <c r="J11" s="5"/>
      <c r="K11" s="5">
        <v>3</v>
      </c>
      <c r="L11" s="5"/>
      <c r="M11" s="5"/>
      <c r="N11" s="5">
        <f t="shared" si="0"/>
        <v>15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4</v>
      </c>
      <c r="V11" s="5">
        <v>5</v>
      </c>
      <c r="W11" s="5">
        <v>2</v>
      </c>
      <c r="X11" s="5">
        <v>1</v>
      </c>
      <c r="Y11" s="5"/>
      <c r="Z11" s="5">
        <v>3</v>
      </c>
      <c r="AA11" s="5"/>
      <c r="AB11" s="5"/>
      <c r="AC11" s="5">
        <f t="shared" si="1"/>
        <v>9</v>
      </c>
      <c r="AD11" s="10"/>
      <c r="AE11" s="6">
        <v>11</v>
      </c>
      <c r="AF11" s="4" t="s">
        <v>153</v>
      </c>
      <c r="AG11" s="4" t="s">
        <v>40</v>
      </c>
      <c r="AH11" s="5">
        <v>2</v>
      </c>
      <c r="AI11" s="5"/>
      <c r="AJ11" s="5">
        <v>1</v>
      </c>
      <c r="AK11" s="5">
        <v>9</v>
      </c>
      <c r="AL11" s="5"/>
      <c r="AM11" s="5">
        <v>3</v>
      </c>
      <c r="AN11" s="5"/>
      <c r="AO11" s="5">
        <v>2</v>
      </c>
      <c r="AP11" s="5"/>
      <c r="AQ11" s="5"/>
      <c r="AR11" s="5">
        <f t="shared" si="2"/>
        <v>5</v>
      </c>
      <c r="AS11" s="13"/>
      <c r="AT11" s="3">
        <v>32</v>
      </c>
      <c r="AU11" s="4" t="s">
        <v>293</v>
      </c>
      <c r="AV11" s="4" t="s">
        <v>294</v>
      </c>
      <c r="AW11" s="5"/>
      <c r="AX11" s="5"/>
      <c r="AY11" s="5"/>
      <c r="AZ11" s="5">
        <v>2</v>
      </c>
      <c r="BA11" s="5">
        <v>1</v>
      </c>
      <c r="BB11" s="5"/>
      <c r="BC11" s="5"/>
      <c r="BD11" s="5">
        <v>2</v>
      </c>
      <c r="BE11" s="5"/>
      <c r="BF11" s="5"/>
      <c r="BG11" s="5">
        <f t="shared" si="3"/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 t="shared" si="4"/>
        <v/>
      </c>
      <c r="BW11" s="13"/>
      <c r="BX11" s="3">
        <v>21</v>
      </c>
      <c r="BY11" s="4" t="s">
        <v>324</v>
      </c>
      <c r="BZ11" s="4" t="s">
        <v>325</v>
      </c>
      <c r="CA11" s="5">
        <v>2</v>
      </c>
      <c r="CB11" s="5">
        <v>1</v>
      </c>
      <c r="CC11" s="5"/>
      <c r="CD11" s="5">
        <v>3</v>
      </c>
      <c r="CE11" s="5">
        <v>1</v>
      </c>
      <c r="CF11" s="5">
        <v>1</v>
      </c>
      <c r="CG11" s="5"/>
      <c r="CH11" s="5"/>
      <c r="CI11" s="5"/>
      <c r="CJ11" s="5"/>
      <c r="CK11" s="5">
        <f t="shared" si="5"/>
        <v>7</v>
      </c>
    </row>
    <row r="12" spans="1:93" x14ac:dyDescent="0.3">
      <c r="A12" s="6">
        <v>42</v>
      </c>
      <c r="B12" s="4" t="s">
        <v>43</v>
      </c>
      <c r="C12" s="4" t="s">
        <v>44</v>
      </c>
      <c r="D12" s="5">
        <v>8</v>
      </c>
      <c r="E12" s="5"/>
      <c r="F12" s="5"/>
      <c r="G12" s="5">
        <v>7</v>
      </c>
      <c r="H12" s="5">
        <v>1</v>
      </c>
      <c r="I12" s="5"/>
      <c r="J12" s="5"/>
      <c r="K12" s="5">
        <v>3</v>
      </c>
      <c r="L12" s="5"/>
      <c r="M12" s="5"/>
      <c r="N12" s="5">
        <f t="shared" si="0"/>
        <v>16</v>
      </c>
      <c r="O12" s="13"/>
      <c r="P12" s="6">
        <v>35</v>
      </c>
      <c r="Q12" s="4" t="s">
        <v>371</v>
      </c>
      <c r="R12" s="4" t="s">
        <v>372</v>
      </c>
      <c r="S12" s="5">
        <v>5</v>
      </c>
      <c r="T12" s="5">
        <v>1</v>
      </c>
      <c r="U12" s="5"/>
      <c r="V12" s="5">
        <v>2</v>
      </c>
      <c r="W12" s="5">
        <v>2</v>
      </c>
      <c r="X12" s="5"/>
      <c r="Y12" s="5"/>
      <c r="Z12" s="5">
        <v>3</v>
      </c>
      <c r="AA12" s="5"/>
      <c r="AB12" s="5"/>
      <c r="AC12" s="5">
        <f t="shared" si="1"/>
        <v>13</v>
      </c>
      <c r="AD12" s="10"/>
      <c r="AE12" s="6">
        <v>20</v>
      </c>
      <c r="AF12" s="4" t="s">
        <v>118</v>
      </c>
      <c r="AG12" s="4" t="s">
        <v>412</v>
      </c>
      <c r="AH12" s="5">
        <v>1</v>
      </c>
      <c r="AI12" s="5"/>
      <c r="AJ12" s="5">
        <v>1</v>
      </c>
      <c r="AK12" s="5">
        <v>5</v>
      </c>
      <c r="AL12" s="5"/>
      <c r="AM12" s="5"/>
      <c r="AN12" s="5"/>
      <c r="AO12" s="5"/>
      <c r="AP12" s="5"/>
      <c r="AQ12" s="5"/>
      <c r="AR12" s="5">
        <f t="shared" si="2"/>
        <v>3</v>
      </c>
      <c r="AS12" s="13"/>
      <c r="AT12" s="3">
        <v>33</v>
      </c>
      <c r="AU12" s="4" t="s">
        <v>49</v>
      </c>
      <c r="AV12" s="4" t="s">
        <v>233</v>
      </c>
      <c r="AW12" s="5">
        <v>5</v>
      </c>
      <c r="AX12" s="5"/>
      <c r="AY12" s="5">
        <v>1</v>
      </c>
      <c r="AZ12" s="5">
        <v>8</v>
      </c>
      <c r="BA12" s="5">
        <v>1</v>
      </c>
      <c r="BB12" s="5">
        <v>2</v>
      </c>
      <c r="BC12" s="5"/>
      <c r="BD12" s="5">
        <v>1</v>
      </c>
      <c r="BE12" s="5"/>
      <c r="BF12" s="5"/>
      <c r="BG12" s="5">
        <f t="shared" si="3"/>
        <v>11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 t="shared" si="4"/>
        <v/>
      </c>
      <c r="BW12" s="13"/>
      <c r="BX12" s="3">
        <v>37</v>
      </c>
      <c r="BY12" s="4" t="s">
        <v>328</v>
      </c>
      <c r="BZ12" s="4" t="s">
        <v>329</v>
      </c>
      <c r="CA12" s="5">
        <v>8</v>
      </c>
      <c r="CB12" s="5"/>
      <c r="CC12" s="5">
        <v>1</v>
      </c>
      <c r="CD12" s="5">
        <v>13</v>
      </c>
      <c r="CE12" s="5">
        <v>2</v>
      </c>
      <c r="CF12" s="5">
        <v>1</v>
      </c>
      <c r="CG12" s="5">
        <v>1</v>
      </c>
      <c r="CH12" s="5">
        <v>1</v>
      </c>
      <c r="CI12" s="5"/>
      <c r="CJ12" s="5"/>
      <c r="CK12" s="5">
        <f t="shared" si="5"/>
        <v>17</v>
      </c>
    </row>
    <row r="13" spans="1:93" x14ac:dyDescent="0.3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2</v>
      </c>
      <c r="H13" s="5"/>
      <c r="I13" s="5"/>
      <c r="J13" s="5"/>
      <c r="K13" s="5"/>
      <c r="L13" s="5"/>
      <c r="M13" s="5"/>
      <c r="N13" s="5">
        <f t="shared" si="0"/>
        <v>0</v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/>
      <c r="V13" s="5">
        <v>7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 t="shared" si="1"/>
        <v>6</v>
      </c>
      <c r="AD13" s="10"/>
      <c r="AE13" s="6">
        <v>91</v>
      </c>
      <c r="AF13" s="4" t="s">
        <v>133</v>
      </c>
      <c r="AG13" s="4" t="s">
        <v>154</v>
      </c>
      <c r="AH13" s="5"/>
      <c r="AI13" s="5">
        <v>2</v>
      </c>
      <c r="AJ13" s="5">
        <v>1</v>
      </c>
      <c r="AK13" s="5">
        <v>2</v>
      </c>
      <c r="AL13" s="5">
        <v>1</v>
      </c>
      <c r="AM13" s="5">
        <v>1</v>
      </c>
      <c r="AN13" s="5"/>
      <c r="AO13" s="5"/>
      <c r="AP13" s="5"/>
      <c r="AQ13" s="5"/>
      <c r="AR13" s="5">
        <f t="shared" si="2"/>
        <v>7</v>
      </c>
      <c r="AS13" s="13"/>
      <c r="AT13" s="3">
        <v>35</v>
      </c>
      <c r="AU13" s="4" t="s">
        <v>106</v>
      </c>
      <c r="AV13" s="4" t="s">
        <v>732</v>
      </c>
      <c r="AW13" s="5">
        <v>1</v>
      </c>
      <c r="AX13" s="5"/>
      <c r="AY13" s="5"/>
      <c r="AZ13" s="5">
        <v>2</v>
      </c>
      <c r="BA13" s="5">
        <v>3</v>
      </c>
      <c r="BB13" s="5">
        <v>1</v>
      </c>
      <c r="BC13" s="5"/>
      <c r="BD13" s="5">
        <v>1</v>
      </c>
      <c r="BE13" s="5"/>
      <c r="BF13" s="5"/>
      <c r="BG13" s="5">
        <f t="shared" si="3"/>
        <v>2</v>
      </c>
      <c r="BH13" s="10"/>
      <c r="BI13" s="3">
        <v>32</v>
      </c>
      <c r="BJ13" s="4" t="s">
        <v>100</v>
      </c>
      <c r="BK13" s="4" t="s">
        <v>457</v>
      </c>
      <c r="BL13" s="5"/>
      <c r="BM13" s="5"/>
      <c r="BN13" s="5"/>
      <c r="BO13" s="5">
        <v>1</v>
      </c>
      <c r="BP13" s="5">
        <v>2</v>
      </c>
      <c r="BQ13" s="5"/>
      <c r="BR13" s="5"/>
      <c r="BS13" s="5">
        <v>1</v>
      </c>
      <c r="BT13" s="5"/>
      <c r="BU13" s="5"/>
      <c r="BV13" s="5">
        <f t="shared" si="4"/>
        <v>0</v>
      </c>
      <c r="BW13" s="13"/>
      <c r="BX13" s="3">
        <v>40</v>
      </c>
      <c r="BY13" s="4" t="s">
        <v>199</v>
      </c>
      <c r="BZ13" s="4" t="s">
        <v>332</v>
      </c>
      <c r="CA13" s="5">
        <v>1</v>
      </c>
      <c r="CB13" s="5">
        <v>1</v>
      </c>
      <c r="CC13" s="5"/>
      <c r="CD13" s="5">
        <v>6</v>
      </c>
      <c r="CE13" s="5">
        <v>4</v>
      </c>
      <c r="CF13" s="5">
        <v>1</v>
      </c>
      <c r="CG13" s="5"/>
      <c r="CH13" s="5">
        <v>4</v>
      </c>
      <c r="CI13" s="5"/>
      <c r="CJ13" s="5"/>
      <c r="CK13" s="5">
        <f t="shared" si="5"/>
        <v>5</v>
      </c>
    </row>
    <row r="14" spans="1:93" x14ac:dyDescent="0.3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 t="shared" si="0"/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 t="shared" si="1"/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 t="shared" si="2"/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 t="shared" si="3"/>
        <v/>
      </c>
      <c r="BH14" s="10"/>
      <c r="BI14" s="3">
        <v>34</v>
      </c>
      <c r="BJ14" s="4" t="s">
        <v>157</v>
      </c>
      <c r="BK14" s="4" t="s">
        <v>158</v>
      </c>
      <c r="BL14" s="5">
        <v>1</v>
      </c>
      <c r="BM14" s="5"/>
      <c r="BN14" s="5">
        <v>2</v>
      </c>
      <c r="BO14" s="5">
        <v>10</v>
      </c>
      <c r="BP14" s="5">
        <v>1</v>
      </c>
      <c r="BQ14" s="5">
        <v>1</v>
      </c>
      <c r="BR14" s="5">
        <v>1</v>
      </c>
      <c r="BS14" s="5">
        <v>3</v>
      </c>
      <c r="BT14" s="5"/>
      <c r="BU14" s="5"/>
      <c r="BV14" s="5">
        <f t="shared" si="4"/>
        <v>4</v>
      </c>
      <c r="BW14" s="13"/>
      <c r="BX14" s="8">
        <v>55</v>
      </c>
      <c r="BY14" s="4" t="s">
        <v>182</v>
      </c>
      <c r="BZ14" s="4" t="s">
        <v>334</v>
      </c>
      <c r="CA14" s="5">
        <v>2</v>
      </c>
      <c r="CB14" s="5">
        <v>2</v>
      </c>
      <c r="CC14" s="5">
        <v>3</v>
      </c>
      <c r="CD14" s="5">
        <v>1</v>
      </c>
      <c r="CE14" s="5">
        <v>1</v>
      </c>
      <c r="CF14" s="5">
        <v>1</v>
      </c>
      <c r="CG14" s="5"/>
      <c r="CH14" s="5">
        <v>2</v>
      </c>
      <c r="CI14" s="5"/>
      <c r="CJ14" s="5"/>
      <c r="CK14" s="5">
        <f t="shared" si="5"/>
        <v>13</v>
      </c>
    </row>
    <row r="15" spans="1:93" x14ac:dyDescent="0.3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 t="shared" si="0"/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 t="shared" si="1"/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 t="shared" si="2"/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 t="shared" si="3"/>
        <v/>
      </c>
      <c r="BH15" s="10"/>
      <c r="BI15" s="3">
        <v>65</v>
      </c>
      <c r="BJ15" s="4" t="s">
        <v>254</v>
      </c>
      <c r="BK15" s="4" t="s">
        <v>462</v>
      </c>
      <c r="BL15" s="5"/>
      <c r="BM15" s="5"/>
      <c r="BN15" s="5">
        <v>4</v>
      </c>
      <c r="BO15" s="5">
        <v>6</v>
      </c>
      <c r="BP15" s="5">
        <v>1</v>
      </c>
      <c r="BQ15" s="5">
        <v>2</v>
      </c>
      <c r="BR15" s="5"/>
      <c r="BS15" s="5">
        <v>3</v>
      </c>
      <c r="BT15" s="5"/>
      <c r="BU15" s="5"/>
      <c r="BV15" s="5">
        <f t="shared" si="4"/>
        <v>4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 t="shared" si="5"/>
        <v/>
      </c>
    </row>
    <row r="16" spans="1:93" x14ac:dyDescent="0.3">
      <c r="A16" s="32" t="s">
        <v>67</v>
      </c>
      <c r="B16" s="33"/>
      <c r="C16" s="34"/>
      <c r="D16" s="5">
        <f t="shared" ref="D16:N16" si="6">SUM(D6:D15)</f>
        <v>18</v>
      </c>
      <c r="E16" s="5">
        <f t="shared" si="6"/>
        <v>2</v>
      </c>
      <c r="F16" s="5">
        <f t="shared" si="6"/>
        <v>12</v>
      </c>
      <c r="G16" s="5">
        <f t="shared" si="6"/>
        <v>32</v>
      </c>
      <c r="H16" s="5">
        <f t="shared" si="6"/>
        <v>9</v>
      </c>
      <c r="I16" s="5">
        <f t="shared" si="6"/>
        <v>6</v>
      </c>
      <c r="J16" s="5">
        <f t="shared" si="6"/>
        <v>0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54</v>
      </c>
      <c r="O16" s="14" t="s">
        <v>374</v>
      </c>
      <c r="P16" s="32" t="s">
        <v>67</v>
      </c>
      <c r="Q16" s="33"/>
      <c r="R16" s="34"/>
      <c r="S16" s="5">
        <f t="shared" ref="S16:AC16" si="7">SUM(S6:S15)</f>
        <v>18</v>
      </c>
      <c r="T16" s="5">
        <f t="shared" si="7"/>
        <v>5</v>
      </c>
      <c r="U16" s="5">
        <f t="shared" si="7"/>
        <v>10</v>
      </c>
      <c r="V16" s="5">
        <f t="shared" si="7"/>
        <v>31</v>
      </c>
      <c r="W16" s="5">
        <f t="shared" si="7"/>
        <v>17</v>
      </c>
      <c r="X16" s="5">
        <f t="shared" si="7"/>
        <v>10</v>
      </c>
      <c r="Y16" s="5">
        <f t="shared" si="7"/>
        <v>0</v>
      </c>
      <c r="Z16" s="5">
        <f t="shared" si="7"/>
        <v>16</v>
      </c>
      <c r="AA16" s="5">
        <f t="shared" si="7"/>
        <v>0</v>
      </c>
      <c r="AB16" s="5">
        <f t="shared" si="7"/>
        <v>0</v>
      </c>
      <c r="AC16" s="5">
        <f t="shared" si="7"/>
        <v>61</v>
      </c>
      <c r="AD16" s="10"/>
      <c r="AE16" s="32" t="s">
        <v>67</v>
      </c>
      <c r="AF16" s="33"/>
      <c r="AG16" s="34"/>
      <c r="AH16" s="5">
        <f t="shared" ref="AH16:AR16" si="8">SUM(AH6:AH15)</f>
        <v>7</v>
      </c>
      <c r="AI16" s="5">
        <f t="shared" si="8"/>
        <v>6</v>
      </c>
      <c r="AJ16" s="5">
        <f t="shared" si="8"/>
        <v>6</v>
      </c>
      <c r="AK16" s="5">
        <f t="shared" si="8"/>
        <v>33</v>
      </c>
      <c r="AL16" s="5">
        <f t="shared" si="8"/>
        <v>5</v>
      </c>
      <c r="AM16" s="5">
        <f t="shared" si="8"/>
        <v>9</v>
      </c>
      <c r="AN16" s="5">
        <f t="shared" si="8"/>
        <v>1</v>
      </c>
      <c r="AO16" s="5">
        <f t="shared" si="8"/>
        <v>12</v>
      </c>
      <c r="AP16" s="5">
        <f t="shared" si="8"/>
        <v>1</v>
      </c>
      <c r="AQ16" s="5">
        <f t="shared" si="8"/>
        <v>0</v>
      </c>
      <c r="AR16" s="5">
        <f t="shared" si="8"/>
        <v>38</v>
      </c>
      <c r="AS16" s="14" t="s">
        <v>374</v>
      </c>
      <c r="AT16" s="32" t="s">
        <v>67</v>
      </c>
      <c r="AU16" s="33"/>
      <c r="AV16" s="34"/>
      <c r="AW16" s="5">
        <f t="shared" ref="AW16:BG16" si="9">SUM(AW6:AW15)</f>
        <v>18</v>
      </c>
      <c r="AX16" s="5">
        <f t="shared" si="9"/>
        <v>4</v>
      </c>
      <c r="AY16" s="5">
        <f t="shared" si="9"/>
        <v>5</v>
      </c>
      <c r="AZ16" s="5">
        <f t="shared" si="9"/>
        <v>30</v>
      </c>
      <c r="BA16" s="5">
        <f t="shared" si="9"/>
        <v>13</v>
      </c>
      <c r="BB16" s="5">
        <f t="shared" si="9"/>
        <v>8</v>
      </c>
      <c r="BC16" s="5">
        <f t="shared" si="9"/>
        <v>0</v>
      </c>
      <c r="BD16" s="5">
        <f t="shared" si="9"/>
        <v>12</v>
      </c>
      <c r="BE16" s="5">
        <f t="shared" si="9"/>
        <v>0</v>
      </c>
      <c r="BF16" s="5">
        <f t="shared" si="9"/>
        <v>0</v>
      </c>
      <c r="BG16" s="5">
        <f t="shared" si="9"/>
        <v>53</v>
      </c>
      <c r="BH16" s="10"/>
      <c r="BI16" s="32" t="s">
        <v>67</v>
      </c>
      <c r="BJ16" s="33"/>
      <c r="BK16" s="34"/>
      <c r="BL16" s="5">
        <f t="shared" ref="BL16:BV16" si="10">SUM(BL6:BL15)</f>
        <v>5</v>
      </c>
      <c r="BM16" s="5">
        <f t="shared" si="10"/>
        <v>5</v>
      </c>
      <c r="BN16" s="5">
        <f t="shared" si="10"/>
        <v>13</v>
      </c>
      <c r="BO16" s="5">
        <f t="shared" si="10"/>
        <v>29</v>
      </c>
      <c r="BP16" s="5">
        <f t="shared" si="10"/>
        <v>7</v>
      </c>
      <c r="BQ16" s="5">
        <f t="shared" si="10"/>
        <v>6</v>
      </c>
      <c r="BR16" s="5">
        <f t="shared" si="10"/>
        <v>1</v>
      </c>
      <c r="BS16" s="5">
        <f t="shared" si="10"/>
        <v>9</v>
      </c>
      <c r="BT16" s="5">
        <f t="shared" si="10"/>
        <v>0</v>
      </c>
      <c r="BU16" s="5">
        <f t="shared" si="10"/>
        <v>0</v>
      </c>
      <c r="BV16" s="5">
        <f t="shared" si="10"/>
        <v>38</v>
      </c>
      <c r="BW16" s="14" t="s">
        <v>374</v>
      </c>
      <c r="BX16" s="32" t="s">
        <v>67</v>
      </c>
      <c r="BY16" s="33"/>
      <c r="BZ16" s="34"/>
      <c r="CA16" s="5">
        <f t="shared" ref="CA16:CK16" si="11">SUM(CA6:CA15)</f>
        <v>20</v>
      </c>
      <c r="CB16" s="5">
        <f t="shared" si="11"/>
        <v>4</v>
      </c>
      <c r="CC16" s="5">
        <f t="shared" si="11"/>
        <v>9</v>
      </c>
      <c r="CD16" s="5">
        <f t="shared" si="11"/>
        <v>39</v>
      </c>
      <c r="CE16" s="5">
        <f t="shared" si="11"/>
        <v>14</v>
      </c>
      <c r="CF16" s="5">
        <f t="shared" si="11"/>
        <v>6</v>
      </c>
      <c r="CG16" s="5">
        <f t="shared" si="11"/>
        <v>2</v>
      </c>
      <c r="CH16" s="5">
        <f t="shared" si="11"/>
        <v>15</v>
      </c>
      <c r="CI16" s="5">
        <f t="shared" si="11"/>
        <v>0</v>
      </c>
      <c r="CJ16" s="5">
        <f t="shared" si="11"/>
        <v>0</v>
      </c>
      <c r="CK16" s="5">
        <f t="shared" si="11"/>
        <v>61</v>
      </c>
    </row>
    <row r="17" spans="1:89" x14ac:dyDescent="0.3">
      <c r="A17" s="26" t="s">
        <v>381</v>
      </c>
      <c r="B17" s="27"/>
      <c r="C17" s="28" t="s">
        <v>125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10"/>
      <c r="AE17" s="26" t="s">
        <v>381</v>
      </c>
      <c r="AF17" s="27"/>
      <c r="AG17" s="28" t="s">
        <v>358</v>
      </c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0"/>
      <c r="BI17" s="26" t="s">
        <v>381</v>
      </c>
      <c r="BJ17" s="27"/>
      <c r="BK17" s="28" t="s">
        <v>259</v>
      </c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30"/>
    </row>
    <row r="18" spans="1:89" x14ac:dyDescent="0.3">
      <c r="A18" s="26" t="s">
        <v>382</v>
      </c>
      <c r="B18" s="27"/>
      <c r="C18" s="28" t="s">
        <v>877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10"/>
      <c r="AE18" s="31" t="s">
        <v>382</v>
      </c>
      <c r="AF18" s="31"/>
      <c r="AG18" s="28" t="s">
        <v>877</v>
      </c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0"/>
      <c r="BI18" s="26" t="s">
        <v>382</v>
      </c>
      <c r="BJ18" s="27"/>
      <c r="BK18" s="28" t="s">
        <v>877</v>
      </c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30"/>
    </row>
    <row r="19" spans="1:89" ht="14.5" thickBot="1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10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10"/>
      <c r="BI19" s="43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</row>
    <row r="20" spans="1:89" ht="14.5" thickBot="1" x14ac:dyDescent="0.35">
      <c r="A20" s="106" t="s">
        <v>210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1" t="s">
        <v>380</v>
      </c>
      <c r="P20" s="68" t="s">
        <v>300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0"/>
      <c r="AD20" s="10"/>
      <c r="AE20" s="188" t="s">
        <v>470</v>
      </c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1" t="s">
        <v>380</v>
      </c>
      <c r="AT20" s="100" t="s">
        <v>260</v>
      </c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2"/>
      <c r="BH20" s="10"/>
      <c r="BI20" s="96" t="s">
        <v>126</v>
      </c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8"/>
      <c r="BW20" s="11" t="s">
        <v>380</v>
      </c>
      <c r="BX20" s="93" t="s">
        <v>162</v>
      </c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5"/>
    </row>
    <row r="21" spans="1:89" x14ac:dyDescent="0.3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x14ac:dyDescent="0.3">
      <c r="A22" s="3">
        <v>1</v>
      </c>
      <c r="B22" s="4" t="s">
        <v>214</v>
      </c>
      <c r="C22" s="4" t="s">
        <v>215</v>
      </c>
      <c r="D22" s="5">
        <v>2</v>
      </c>
      <c r="E22" s="5">
        <v>1</v>
      </c>
      <c r="F22" s="5">
        <v>3</v>
      </c>
      <c r="G22" s="5">
        <v>2</v>
      </c>
      <c r="H22" s="5"/>
      <c r="I22" s="5">
        <v>2</v>
      </c>
      <c r="J22" s="5"/>
      <c r="K22" s="5">
        <v>2</v>
      </c>
      <c r="L22" s="5"/>
      <c r="M22" s="5"/>
      <c r="N22" s="5">
        <f t="shared" ref="N22:N31" si="12">IF(B22="","",(D22*2)+(E22*3)+F22*1)</f>
        <v>10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2</v>
      </c>
      <c r="W22" s="5">
        <v>1</v>
      </c>
      <c r="X22" s="5">
        <v>1</v>
      </c>
      <c r="Y22" s="5"/>
      <c r="Z22" s="5">
        <v>1</v>
      </c>
      <c r="AA22" s="5"/>
      <c r="AB22" s="5"/>
      <c r="AC22" s="5">
        <f t="shared" ref="AC22:AC31" si="13">IF(Q22="","",(S22*2)+(T22*3)+U22*1)</f>
        <v>0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 t="shared" ref="AR22:AR31" si="14">IF(AF22="","",(AH22*2)+(AI22*3)+AJ22*1)</f>
        <v/>
      </c>
      <c r="AS22" s="13"/>
      <c r="AT22" s="3">
        <v>4</v>
      </c>
      <c r="AU22" s="4" t="s">
        <v>266</v>
      </c>
      <c r="AV22" s="4" t="s">
        <v>267</v>
      </c>
      <c r="AW22" s="5">
        <v>1</v>
      </c>
      <c r="AX22" s="5"/>
      <c r="AY22" s="5"/>
      <c r="AZ22" s="5">
        <v>5</v>
      </c>
      <c r="BA22" s="5">
        <v>3</v>
      </c>
      <c r="BB22" s="5">
        <v>2</v>
      </c>
      <c r="BC22" s="5"/>
      <c r="BD22" s="5">
        <v>1</v>
      </c>
      <c r="BE22" s="5"/>
      <c r="BF22" s="5"/>
      <c r="BG22" s="5">
        <f t="shared" ref="BG22:BG31" si="15">IF(AU22="","",(AW22*2)+(AX22*3)+AY22*1)</f>
        <v>2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3</v>
      </c>
      <c r="BP22" s="5"/>
      <c r="BQ22" s="5"/>
      <c r="BR22" s="5"/>
      <c r="BS22" s="5">
        <v>1</v>
      </c>
      <c r="BT22" s="5"/>
      <c r="BU22" s="5"/>
      <c r="BV22" s="5">
        <f t="shared" ref="BV22:BV31" si="16">IF(BJ22="","",(BL22*2)+(BM22*3)+BN22*1)</f>
        <v>6</v>
      </c>
      <c r="BW22" s="13"/>
      <c r="BX22" s="6">
        <v>4</v>
      </c>
      <c r="BY22" s="4" t="s">
        <v>168</v>
      </c>
      <c r="BZ22" s="4" t="s">
        <v>169</v>
      </c>
      <c r="CA22" s="5">
        <v>1</v>
      </c>
      <c r="CB22" s="5">
        <v>2</v>
      </c>
      <c r="CC22" s="5">
        <v>6</v>
      </c>
      <c r="CD22" s="5">
        <v>6</v>
      </c>
      <c r="CE22" s="5">
        <v>3</v>
      </c>
      <c r="CF22" s="5">
        <v>2</v>
      </c>
      <c r="CG22" s="5"/>
      <c r="CH22" s="5"/>
      <c r="CI22" s="5"/>
      <c r="CJ22" s="5"/>
      <c r="CK22" s="5">
        <f t="shared" ref="CK22:CK31" si="17">IF(BY22="","",(CA22*2)+(CB22*3)+CC22*1)</f>
        <v>14</v>
      </c>
    </row>
    <row r="23" spans="1:89" x14ac:dyDescent="0.3">
      <c r="A23" s="3">
        <v>3</v>
      </c>
      <c r="B23" s="4" t="s">
        <v>221</v>
      </c>
      <c r="C23" s="4" t="s">
        <v>222</v>
      </c>
      <c r="D23" s="5">
        <v>1</v>
      </c>
      <c r="E23" s="5">
        <v>1</v>
      </c>
      <c r="F23" s="5">
        <v>2</v>
      </c>
      <c r="G23" s="5">
        <v>5</v>
      </c>
      <c r="H23" s="5">
        <v>3</v>
      </c>
      <c r="I23" s="5"/>
      <c r="J23" s="5"/>
      <c r="K23" s="5"/>
      <c r="L23" s="5"/>
      <c r="M23" s="5"/>
      <c r="N23" s="5">
        <f t="shared" si="12"/>
        <v>7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1</v>
      </c>
      <c r="V23" s="5">
        <v>3</v>
      </c>
      <c r="W23" s="5">
        <v>3</v>
      </c>
      <c r="X23" s="5">
        <v>3</v>
      </c>
      <c r="Y23" s="5"/>
      <c r="Z23" s="5">
        <v>2</v>
      </c>
      <c r="AA23" s="5"/>
      <c r="AB23" s="5"/>
      <c r="AC23" s="5">
        <f t="shared" si="13"/>
        <v>8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 t="shared" si="14"/>
        <v/>
      </c>
      <c r="AS23" s="13"/>
      <c r="AT23" s="3">
        <v>11</v>
      </c>
      <c r="AU23" s="4" t="s">
        <v>89</v>
      </c>
      <c r="AV23" s="4" t="s">
        <v>270</v>
      </c>
      <c r="AW23" s="5">
        <v>7</v>
      </c>
      <c r="AX23" s="5">
        <v>3</v>
      </c>
      <c r="AY23" s="5">
        <v>1</v>
      </c>
      <c r="AZ23" s="5">
        <v>5</v>
      </c>
      <c r="BA23" s="5">
        <v>2</v>
      </c>
      <c r="BB23" s="5"/>
      <c r="BC23" s="5"/>
      <c r="BD23" s="5"/>
      <c r="BE23" s="5"/>
      <c r="BF23" s="5"/>
      <c r="BG23" s="5">
        <f t="shared" si="15"/>
        <v>24</v>
      </c>
      <c r="BH23" s="10"/>
      <c r="BI23" s="6">
        <v>3</v>
      </c>
      <c r="BJ23" s="4" t="s">
        <v>134</v>
      </c>
      <c r="BK23" s="4" t="s">
        <v>135</v>
      </c>
      <c r="BL23" s="5"/>
      <c r="BM23" s="5">
        <v>2</v>
      </c>
      <c r="BN23" s="5"/>
      <c r="BO23" s="5">
        <v>4</v>
      </c>
      <c r="BP23" s="5"/>
      <c r="BQ23" s="5">
        <v>1</v>
      </c>
      <c r="BR23" s="5"/>
      <c r="BS23" s="5"/>
      <c r="BT23" s="5"/>
      <c r="BU23" s="5"/>
      <c r="BV23" s="5">
        <f t="shared" si="16"/>
        <v>6</v>
      </c>
      <c r="BW23" s="13"/>
      <c r="BX23" s="6">
        <v>5</v>
      </c>
      <c r="BY23" s="4" t="s">
        <v>54</v>
      </c>
      <c r="BZ23" s="4" t="s">
        <v>175</v>
      </c>
      <c r="CA23" s="5">
        <v>2</v>
      </c>
      <c r="CB23" s="5"/>
      <c r="CC23" s="5"/>
      <c r="CD23" s="5">
        <v>3</v>
      </c>
      <c r="CE23" s="5">
        <v>3</v>
      </c>
      <c r="CF23" s="5">
        <v>1</v>
      </c>
      <c r="CG23" s="5"/>
      <c r="CH23" s="5">
        <v>4</v>
      </c>
      <c r="CI23" s="5"/>
      <c r="CJ23" s="5"/>
      <c r="CK23" s="5">
        <f t="shared" si="17"/>
        <v>4</v>
      </c>
    </row>
    <row r="24" spans="1:89" x14ac:dyDescent="0.3">
      <c r="A24" s="6">
        <v>5</v>
      </c>
      <c r="B24" s="4" t="s">
        <v>228</v>
      </c>
      <c r="C24" s="4" t="s">
        <v>229</v>
      </c>
      <c r="D24" s="5">
        <v>1</v>
      </c>
      <c r="E24" s="5"/>
      <c r="F24" s="5"/>
      <c r="G24" s="5">
        <v>7</v>
      </c>
      <c r="H24" s="5"/>
      <c r="I24" s="5"/>
      <c r="J24" s="5"/>
      <c r="K24" s="5"/>
      <c r="L24" s="5"/>
      <c r="M24" s="5"/>
      <c r="N24" s="5">
        <f t="shared" si="12"/>
        <v>2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1</v>
      </c>
      <c r="W24" s="5">
        <v>2</v>
      </c>
      <c r="X24" s="5"/>
      <c r="Y24" s="5"/>
      <c r="Z24" s="5">
        <v>1</v>
      </c>
      <c r="AA24" s="5"/>
      <c r="AB24" s="5"/>
      <c r="AC24" s="5">
        <f t="shared" si="13"/>
        <v>3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 t="shared" si="14"/>
        <v/>
      </c>
      <c r="AS24" s="13"/>
      <c r="AT24" s="3">
        <v>9</v>
      </c>
      <c r="AU24" s="4" t="s">
        <v>143</v>
      </c>
      <c r="AV24" s="4" t="s">
        <v>752</v>
      </c>
      <c r="AW24" s="5">
        <v>5</v>
      </c>
      <c r="AX24" s="5">
        <v>1</v>
      </c>
      <c r="AY24" s="5"/>
      <c r="AZ24" s="5">
        <v>6</v>
      </c>
      <c r="BA24" s="5">
        <v>1</v>
      </c>
      <c r="BB24" s="5"/>
      <c r="BC24" s="5"/>
      <c r="BD24" s="5"/>
      <c r="BE24" s="5"/>
      <c r="BF24" s="5"/>
      <c r="BG24" s="5">
        <f t="shared" si="15"/>
        <v>13</v>
      </c>
      <c r="BH24" s="10"/>
      <c r="BI24" s="6">
        <v>5</v>
      </c>
      <c r="BJ24" s="4" t="s">
        <v>140</v>
      </c>
      <c r="BK24" s="4" t="s">
        <v>141</v>
      </c>
      <c r="BL24" s="5">
        <v>1</v>
      </c>
      <c r="BM24" s="5"/>
      <c r="BN24" s="5"/>
      <c r="BO24" s="5">
        <v>1</v>
      </c>
      <c r="BP24" s="5">
        <v>3</v>
      </c>
      <c r="BQ24" s="5">
        <v>1</v>
      </c>
      <c r="BR24" s="5"/>
      <c r="BS24" s="5">
        <v>2</v>
      </c>
      <c r="BT24" s="5"/>
      <c r="BU24" s="5"/>
      <c r="BV24" s="5">
        <f t="shared" si="16"/>
        <v>2</v>
      </c>
      <c r="BW24" s="13"/>
      <c r="BX24" s="6">
        <v>7</v>
      </c>
      <c r="BY24" s="4" t="s">
        <v>31</v>
      </c>
      <c r="BZ24" s="4" t="s">
        <v>179</v>
      </c>
      <c r="CA24" s="5">
        <v>1</v>
      </c>
      <c r="CB24" s="5">
        <v>1</v>
      </c>
      <c r="CC24" s="5">
        <v>6</v>
      </c>
      <c r="CD24" s="5">
        <v>9</v>
      </c>
      <c r="CE24" s="5">
        <v>3</v>
      </c>
      <c r="CF24" s="5">
        <v>2</v>
      </c>
      <c r="CG24" s="5">
        <v>1</v>
      </c>
      <c r="CH24" s="5">
        <v>2</v>
      </c>
      <c r="CI24" s="5"/>
      <c r="CJ24" s="5"/>
      <c r="CK24" s="5">
        <f t="shared" si="17"/>
        <v>11</v>
      </c>
    </row>
    <row r="25" spans="1:89" x14ac:dyDescent="0.3">
      <c r="A25" s="6">
        <v>9</v>
      </c>
      <c r="B25" s="4" t="s">
        <v>234</v>
      </c>
      <c r="C25" s="4" t="s">
        <v>235</v>
      </c>
      <c r="D25" s="5">
        <v>1</v>
      </c>
      <c r="E25" s="5"/>
      <c r="F25" s="5"/>
      <c r="G25" s="5">
        <v>3</v>
      </c>
      <c r="H25" s="5"/>
      <c r="I25" s="5"/>
      <c r="J25" s="5">
        <v>1</v>
      </c>
      <c r="K25" s="5">
        <v>2</v>
      </c>
      <c r="L25" s="5"/>
      <c r="M25" s="5"/>
      <c r="N25" s="5">
        <f t="shared" si="12"/>
        <v>2</v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2</v>
      </c>
      <c r="V25" s="5">
        <v>3</v>
      </c>
      <c r="W25" s="5">
        <v>2</v>
      </c>
      <c r="X25" s="5">
        <v>2</v>
      </c>
      <c r="Y25" s="5"/>
      <c r="Z25" s="5">
        <v>2</v>
      </c>
      <c r="AA25" s="5"/>
      <c r="AB25" s="5"/>
      <c r="AC25" s="5">
        <f t="shared" si="13"/>
        <v>9</v>
      </c>
      <c r="AD25" s="10"/>
      <c r="AE25" s="6">
        <v>7</v>
      </c>
      <c r="AF25" s="4" t="s">
        <v>27</v>
      </c>
      <c r="AG25" s="4" t="s">
        <v>354</v>
      </c>
      <c r="AH25" s="5">
        <v>3</v>
      </c>
      <c r="AI25" s="5"/>
      <c r="AJ25" s="5">
        <v>3</v>
      </c>
      <c r="AK25" s="5">
        <v>8</v>
      </c>
      <c r="AL25" s="5"/>
      <c r="AM25" s="5">
        <v>3</v>
      </c>
      <c r="AN25" s="5"/>
      <c r="AO25" s="5">
        <v>1</v>
      </c>
      <c r="AP25" s="5"/>
      <c r="AQ25" s="5"/>
      <c r="AR25" s="5">
        <f t="shared" si="14"/>
        <v>9</v>
      </c>
      <c r="AS25" s="13"/>
      <c r="AT25" s="3">
        <v>20</v>
      </c>
      <c r="AU25" s="4" t="s">
        <v>22</v>
      </c>
      <c r="AV25" s="4" t="s">
        <v>287</v>
      </c>
      <c r="AW25" s="5">
        <v>2</v>
      </c>
      <c r="AX25" s="5"/>
      <c r="AY25" s="5"/>
      <c r="AZ25" s="5">
        <v>7</v>
      </c>
      <c r="BA25" s="5"/>
      <c r="BB25" s="5">
        <v>1</v>
      </c>
      <c r="BC25" s="5">
        <v>1</v>
      </c>
      <c r="BD25" s="5">
        <v>4</v>
      </c>
      <c r="BE25" s="5"/>
      <c r="BF25" s="5"/>
      <c r="BG25" s="5">
        <f t="shared" si="15"/>
        <v>4</v>
      </c>
      <c r="BH25" s="10"/>
      <c r="BI25" s="6">
        <v>7</v>
      </c>
      <c r="BJ25" s="4" t="s">
        <v>98</v>
      </c>
      <c r="BK25" s="4" t="s">
        <v>99</v>
      </c>
      <c r="BL25" s="5">
        <v>2</v>
      </c>
      <c r="BM25" s="5"/>
      <c r="BN25" s="5"/>
      <c r="BO25" s="5">
        <v>3</v>
      </c>
      <c r="BP25" s="5">
        <v>1</v>
      </c>
      <c r="BQ25" s="5">
        <v>1</v>
      </c>
      <c r="BR25" s="5"/>
      <c r="BS25" s="5">
        <v>1</v>
      </c>
      <c r="BT25" s="5"/>
      <c r="BU25" s="5"/>
      <c r="BV25" s="5">
        <f t="shared" si="16"/>
        <v>4</v>
      </c>
      <c r="BW25" s="13"/>
      <c r="BX25" s="3">
        <v>9</v>
      </c>
      <c r="BY25" s="4" t="s">
        <v>182</v>
      </c>
      <c r="BZ25" s="4" t="s">
        <v>518</v>
      </c>
      <c r="CA25" s="5"/>
      <c r="CB25" s="5">
        <v>3</v>
      </c>
      <c r="CC25" s="5"/>
      <c r="CD25" s="5">
        <v>4</v>
      </c>
      <c r="CE25" s="5"/>
      <c r="CF25" s="5"/>
      <c r="CG25" s="5"/>
      <c r="CH25" s="5"/>
      <c r="CI25" s="5"/>
      <c r="CJ25" s="5"/>
      <c r="CK25" s="5">
        <f t="shared" si="17"/>
        <v>9</v>
      </c>
    </row>
    <row r="26" spans="1:89" x14ac:dyDescent="0.3">
      <c r="A26" s="3">
        <v>10</v>
      </c>
      <c r="B26" s="4" t="s">
        <v>60</v>
      </c>
      <c r="C26" s="4" t="s">
        <v>241</v>
      </c>
      <c r="D26" s="5"/>
      <c r="E26" s="5"/>
      <c r="F26" s="5"/>
      <c r="G26" s="5">
        <v>3</v>
      </c>
      <c r="H26" s="5">
        <v>2</v>
      </c>
      <c r="I26" s="5">
        <v>1</v>
      </c>
      <c r="J26" s="5"/>
      <c r="K26" s="5"/>
      <c r="L26" s="5"/>
      <c r="M26" s="5"/>
      <c r="N26" s="5">
        <f t="shared" si="12"/>
        <v>0</v>
      </c>
      <c r="O26" s="13"/>
      <c r="P26" s="3">
        <v>22</v>
      </c>
      <c r="Q26" s="4" t="s">
        <v>330</v>
      </c>
      <c r="R26" s="4" t="s">
        <v>557</v>
      </c>
      <c r="S26" s="5"/>
      <c r="T26" s="5">
        <v>2</v>
      </c>
      <c r="U26" s="5"/>
      <c r="V26" s="5">
        <v>4</v>
      </c>
      <c r="W26" s="5"/>
      <c r="X26" s="5"/>
      <c r="Y26" s="5"/>
      <c r="Z26" s="5">
        <v>3</v>
      </c>
      <c r="AA26" s="5"/>
      <c r="AB26" s="5"/>
      <c r="AC26" s="5">
        <f t="shared" si="13"/>
        <v>6</v>
      </c>
      <c r="AD26" s="10"/>
      <c r="AE26" s="6">
        <v>20</v>
      </c>
      <c r="AF26" s="4" t="s">
        <v>284</v>
      </c>
      <c r="AG26" s="4" t="s">
        <v>355</v>
      </c>
      <c r="AH26" s="5">
        <v>2</v>
      </c>
      <c r="AI26" s="5">
        <v>2</v>
      </c>
      <c r="AJ26" s="5"/>
      <c r="AK26" s="5">
        <v>3</v>
      </c>
      <c r="AL26" s="5">
        <v>4</v>
      </c>
      <c r="AM26" s="5">
        <v>1</v>
      </c>
      <c r="AN26" s="5">
        <v>2</v>
      </c>
      <c r="AO26" s="5"/>
      <c r="AP26" s="5"/>
      <c r="AQ26" s="5"/>
      <c r="AR26" s="5">
        <f t="shared" si="14"/>
        <v>10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1</v>
      </c>
      <c r="AY26" s="5">
        <v>1</v>
      </c>
      <c r="AZ26" s="5">
        <v>3</v>
      </c>
      <c r="BA26" s="5">
        <v>4</v>
      </c>
      <c r="BB26" s="5">
        <v>2</v>
      </c>
      <c r="BC26" s="5"/>
      <c r="BD26" s="5">
        <v>1</v>
      </c>
      <c r="BE26" s="5"/>
      <c r="BF26" s="5"/>
      <c r="BG26" s="5">
        <f t="shared" si="15"/>
        <v>20</v>
      </c>
      <c r="BH26" s="10"/>
      <c r="BI26" s="7">
        <v>8</v>
      </c>
      <c r="BJ26" s="4" t="s">
        <v>143</v>
      </c>
      <c r="BK26" s="4" t="s">
        <v>144</v>
      </c>
      <c r="BL26" s="5">
        <v>3</v>
      </c>
      <c r="BM26" s="5">
        <v>1</v>
      </c>
      <c r="BN26" s="5">
        <v>3</v>
      </c>
      <c r="BO26" s="5">
        <v>2</v>
      </c>
      <c r="BP26" s="5">
        <v>5</v>
      </c>
      <c r="BQ26" s="5">
        <v>3</v>
      </c>
      <c r="BR26" s="5"/>
      <c r="BS26" s="5">
        <v>1</v>
      </c>
      <c r="BT26" s="5"/>
      <c r="BU26" s="5"/>
      <c r="BV26" s="5">
        <f t="shared" si="16"/>
        <v>12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 t="shared" si="17"/>
        <v/>
      </c>
    </row>
    <row r="27" spans="1:89" x14ac:dyDescent="0.3">
      <c r="A27" s="6">
        <v>14</v>
      </c>
      <c r="B27" s="4" t="s">
        <v>32</v>
      </c>
      <c r="C27" s="4" t="s">
        <v>106</v>
      </c>
      <c r="D27" s="5">
        <v>3</v>
      </c>
      <c r="E27" s="5"/>
      <c r="F27" s="5"/>
      <c r="G27" s="5">
        <v>11</v>
      </c>
      <c r="H27" s="5">
        <v>2</v>
      </c>
      <c r="I27" s="5">
        <v>2</v>
      </c>
      <c r="J27" s="5"/>
      <c r="K27" s="5">
        <v>2</v>
      </c>
      <c r="L27" s="5"/>
      <c r="M27" s="5"/>
      <c r="N27" s="5">
        <f t="shared" si="12"/>
        <v>6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 t="shared" si="13"/>
        <v/>
      </c>
      <c r="AD27" s="10"/>
      <c r="AE27" s="6">
        <v>10</v>
      </c>
      <c r="AF27" s="4" t="s">
        <v>39</v>
      </c>
      <c r="AG27" s="4" t="s">
        <v>346</v>
      </c>
      <c r="AH27" s="5">
        <v>3</v>
      </c>
      <c r="AI27" s="5">
        <v>2</v>
      </c>
      <c r="AJ27" s="5">
        <v>1</v>
      </c>
      <c r="AK27" s="5">
        <v>7</v>
      </c>
      <c r="AL27" s="5">
        <v>2</v>
      </c>
      <c r="AM27" s="5">
        <v>2</v>
      </c>
      <c r="AN27" s="5"/>
      <c r="AO27" s="5">
        <v>1</v>
      </c>
      <c r="AP27" s="5"/>
      <c r="AQ27" s="5"/>
      <c r="AR27" s="5">
        <f t="shared" si="14"/>
        <v>13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 t="shared" si="15"/>
        <v/>
      </c>
      <c r="BH27" s="10"/>
      <c r="BI27" s="6">
        <v>10</v>
      </c>
      <c r="BJ27" s="4" t="s">
        <v>31</v>
      </c>
      <c r="BK27" s="4" t="s">
        <v>137</v>
      </c>
      <c r="BL27" s="5">
        <v>3</v>
      </c>
      <c r="BM27" s="5"/>
      <c r="BN27" s="5"/>
      <c r="BO27" s="5">
        <v>2</v>
      </c>
      <c r="BP27" s="5"/>
      <c r="BQ27" s="5">
        <v>2</v>
      </c>
      <c r="BR27" s="5"/>
      <c r="BS27" s="5"/>
      <c r="BT27" s="5"/>
      <c r="BU27" s="5"/>
      <c r="BV27" s="5">
        <f t="shared" si="16"/>
        <v>6</v>
      </c>
      <c r="BW27" s="13"/>
      <c r="BX27" s="6">
        <v>13</v>
      </c>
      <c r="BY27" s="4" t="s">
        <v>190</v>
      </c>
      <c r="BZ27" s="4" t="s">
        <v>191</v>
      </c>
      <c r="CA27" s="5"/>
      <c r="CB27" s="5">
        <v>1</v>
      </c>
      <c r="CC27" s="5"/>
      <c r="CD27" s="5">
        <v>3</v>
      </c>
      <c r="CE27" s="5">
        <v>2</v>
      </c>
      <c r="CF27" s="5"/>
      <c r="CG27" s="5"/>
      <c r="CH27" s="5"/>
      <c r="CI27" s="5"/>
      <c r="CJ27" s="5"/>
      <c r="CK27" s="5">
        <f t="shared" si="17"/>
        <v>3</v>
      </c>
    </row>
    <row r="28" spans="1:89" x14ac:dyDescent="0.3">
      <c r="A28" s="6">
        <v>19</v>
      </c>
      <c r="B28" s="4" t="s">
        <v>403</v>
      </c>
      <c r="C28" s="4" t="s">
        <v>404</v>
      </c>
      <c r="D28" s="5"/>
      <c r="E28" s="5"/>
      <c r="F28" s="5"/>
      <c r="G28" s="5">
        <v>1</v>
      </c>
      <c r="H28" s="5"/>
      <c r="I28" s="5"/>
      <c r="J28" s="5"/>
      <c r="K28" s="5">
        <v>1</v>
      </c>
      <c r="L28" s="5"/>
      <c r="M28" s="5"/>
      <c r="N28" s="5">
        <f t="shared" si="12"/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 t="shared" si="13"/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 t="shared" si="14"/>
        <v/>
      </c>
      <c r="AS28" s="13"/>
      <c r="AT28" s="3">
        <v>44</v>
      </c>
      <c r="AU28" s="4" t="s">
        <v>173</v>
      </c>
      <c r="AV28" s="4" t="s">
        <v>106</v>
      </c>
      <c r="AW28" s="5">
        <v>7</v>
      </c>
      <c r="AX28" s="5">
        <v>1</v>
      </c>
      <c r="AY28" s="5"/>
      <c r="AZ28" s="5">
        <v>7</v>
      </c>
      <c r="BA28" s="5">
        <v>1</v>
      </c>
      <c r="BB28" s="5">
        <v>1</v>
      </c>
      <c r="BC28" s="5"/>
      <c r="BD28" s="5">
        <v>3</v>
      </c>
      <c r="BE28" s="5"/>
      <c r="BF28" s="5"/>
      <c r="BG28" s="5">
        <f t="shared" si="15"/>
        <v>17</v>
      </c>
      <c r="BH28" s="10"/>
      <c r="BI28" s="6">
        <v>12</v>
      </c>
      <c r="BJ28" s="4" t="s">
        <v>150</v>
      </c>
      <c r="BK28" s="4" t="s">
        <v>151</v>
      </c>
      <c r="BL28" s="5">
        <v>1</v>
      </c>
      <c r="BM28" s="5">
        <v>1</v>
      </c>
      <c r="BN28" s="5">
        <v>3</v>
      </c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>
        <v>1</v>
      </c>
      <c r="BV28" s="5">
        <f t="shared" si="16"/>
        <v>8</v>
      </c>
      <c r="BW28" s="13"/>
      <c r="BX28" s="6">
        <v>17</v>
      </c>
      <c r="BY28" s="4" t="s">
        <v>390</v>
      </c>
      <c r="BZ28" s="4" t="s">
        <v>442</v>
      </c>
      <c r="CA28" s="5"/>
      <c r="CB28" s="5">
        <v>3</v>
      </c>
      <c r="CC28" s="5"/>
      <c r="CD28" s="5">
        <v>3</v>
      </c>
      <c r="CE28" s="5">
        <v>1</v>
      </c>
      <c r="CF28" s="5">
        <v>2</v>
      </c>
      <c r="CG28" s="5"/>
      <c r="CH28" s="5">
        <v>1</v>
      </c>
      <c r="CI28" s="5"/>
      <c r="CJ28" s="5"/>
      <c r="CK28" s="5">
        <f t="shared" si="17"/>
        <v>9</v>
      </c>
    </row>
    <row r="29" spans="1:89" x14ac:dyDescent="0.3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 t="shared" si="12"/>
        <v/>
      </c>
      <c r="O29" s="13"/>
      <c r="P29" s="3">
        <v>50</v>
      </c>
      <c r="Q29" s="4" t="s">
        <v>335</v>
      </c>
      <c r="R29" s="4" t="s">
        <v>336</v>
      </c>
      <c r="S29" s="5">
        <v>3</v>
      </c>
      <c r="T29" s="5"/>
      <c r="U29" s="5">
        <v>1</v>
      </c>
      <c r="V29" s="5">
        <v>9</v>
      </c>
      <c r="W29" s="5">
        <v>1</v>
      </c>
      <c r="X29" s="5"/>
      <c r="Y29" s="5">
        <v>1</v>
      </c>
      <c r="Z29" s="5">
        <v>1</v>
      </c>
      <c r="AA29" s="5"/>
      <c r="AB29" s="5"/>
      <c r="AC29" s="5">
        <f t="shared" si="13"/>
        <v>7</v>
      </c>
      <c r="AD29" s="10"/>
      <c r="AE29" s="6">
        <v>15</v>
      </c>
      <c r="AF29" s="4" t="s">
        <v>116</v>
      </c>
      <c r="AG29" s="4" t="s">
        <v>117</v>
      </c>
      <c r="AH29" s="5">
        <v>6</v>
      </c>
      <c r="AI29" s="5">
        <v>4</v>
      </c>
      <c r="AJ29" s="5">
        <v>2</v>
      </c>
      <c r="AK29" s="5">
        <v>6</v>
      </c>
      <c r="AL29" s="5">
        <v>2</v>
      </c>
      <c r="AM29" s="5">
        <v>1</v>
      </c>
      <c r="AN29" s="5"/>
      <c r="AO29" s="5">
        <v>1</v>
      </c>
      <c r="AP29" s="5"/>
      <c r="AQ29" s="5"/>
      <c r="AR29" s="5">
        <f t="shared" si="14"/>
        <v>26</v>
      </c>
      <c r="AS29" s="13"/>
      <c r="AT29" s="3">
        <v>55</v>
      </c>
      <c r="AU29" s="4" t="s">
        <v>290</v>
      </c>
      <c r="AV29" s="4" t="s">
        <v>291</v>
      </c>
      <c r="AW29" s="5"/>
      <c r="AX29" s="5"/>
      <c r="AY29" s="5"/>
      <c r="AZ29" s="5">
        <v>6</v>
      </c>
      <c r="BA29" s="5">
        <v>2</v>
      </c>
      <c r="BB29" s="5">
        <v>1</v>
      </c>
      <c r="BC29" s="5"/>
      <c r="BD29" s="5">
        <v>1</v>
      </c>
      <c r="BE29" s="5"/>
      <c r="BF29" s="5"/>
      <c r="BG29" s="5">
        <f t="shared" si="15"/>
        <v>0</v>
      </c>
      <c r="BH29" s="10"/>
      <c r="BI29" s="6">
        <v>14</v>
      </c>
      <c r="BJ29" s="4" t="s">
        <v>146</v>
      </c>
      <c r="BK29" s="4" t="s">
        <v>147</v>
      </c>
      <c r="BL29" s="5">
        <v>2</v>
      </c>
      <c r="BM29" s="5"/>
      <c r="BN29" s="5"/>
      <c r="BO29" s="5">
        <v>2</v>
      </c>
      <c r="BP29" s="5">
        <v>1</v>
      </c>
      <c r="BQ29" s="5">
        <v>1</v>
      </c>
      <c r="BR29" s="5"/>
      <c r="BS29" s="5">
        <v>4</v>
      </c>
      <c r="BT29" s="5"/>
      <c r="BU29" s="5"/>
      <c r="BV29" s="5">
        <f t="shared" si="16"/>
        <v>4</v>
      </c>
      <c r="BW29" s="13"/>
      <c r="BX29" s="3">
        <v>21</v>
      </c>
      <c r="BY29" s="4" t="s">
        <v>26</v>
      </c>
      <c r="BZ29" s="4" t="s">
        <v>196</v>
      </c>
      <c r="CA29" s="5">
        <v>4</v>
      </c>
      <c r="CB29" s="5"/>
      <c r="CC29" s="5">
        <v>3</v>
      </c>
      <c r="CD29" s="5">
        <v>5</v>
      </c>
      <c r="CE29" s="5"/>
      <c r="CF29" s="5"/>
      <c r="CG29" s="5"/>
      <c r="CH29" s="5">
        <v>2</v>
      </c>
      <c r="CI29" s="5"/>
      <c r="CJ29" s="5"/>
      <c r="CK29" s="5">
        <f t="shared" si="17"/>
        <v>11</v>
      </c>
    </row>
    <row r="30" spans="1:89" x14ac:dyDescent="0.3">
      <c r="A30" s="3">
        <v>35</v>
      </c>
      <c r="B30" s="4" t="s">
        <v>131</v>
      </c>
      <c r="C30" s="4" t="s">
        <v>251</v>
      </c>
      <c r="D30" s="5"/>
      <c r="E30" s="5"/>
      <c r="F30" s="5"/>
      <c r="G30" s="5">
        <v>2</v>
      </c>
      <c r="H30" s="5"/>
      <c r="I30" s="5"/>
      <c r="J30" s="5">
        <v>1</v>
      </c>
      <c r="K30" s="5">
        <v>1</v>
      </c>
      <c r="L30" s="5"/>
      <c r="M30" s="5"/>
      <c r="N30" s="5">
        <f t="shared" si="12"/>
        <v>0</v>
      </c>
      <c r="O30" s="13"/>
      <c r="P30" s="6">
        <v>99</v>
      </c>
      <c r="Q30" s="4" t="s">
        <v>110</v>
      </c>
      <c r="R30" s="4" t="s">
        <v>338</v>
      </c>
      <c r="S30" s="5">
        <v>2</v>
      </c>
      <c r="T30" s="5"/>
      <c r="U30" s="5">
        <v>1</v>
      </c>
      <c r="V30" s="5">
        <v>7</v>
      </c>
      <c r="W30" s="5">
        <v>3</v>
      </c>
      <c r="X30" s="5">
        <v>1</v>
      </c>
      <c r="Y30" s="5"/>
      <c r="Z30" s="5">
        <v>1</v>
      </c>
      <c r="AA30" s="5"/>
      <c r="AB30" s="5"/>
      <c r="AC30" s="5">
        <f t="shared" si="13"/>
        <v>5</v>
      </c>
      <c r="AD30" s="10"/>
      <c r="AE30" s="6">
        <v>21</v>
      </c>
      <c r="AF30" s="4" t="s">
        <v>168</v>
      </c>
      <c r="AG30" s="4" t="s">
        <v>468</v>
      </c>
      <c r="AH30" s="5"/>
      <c r="AI30" s="5">
        <v>2</v>
      </c>
      <c r="AJ30" s="5"/>
      <c r="AK30" s="5">
        <v>5</v>
      </c>
      <c r="AL30" s="5"/>
      <c r="AM30" s="5"/>
      <c r="AN30" s="5">
        <v>1</v>
      </c>
      <c r="AO30" s="5">
        <v>3</v>
      </c>
      <c r="AP30" s="5"/>
      <c r="AQ30" s="5"/>
      <c r="AR30" s="5">
        <f t="shared" si="14"/>
        <v>6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 t="shared" si="15"/>
        <v/>
      </c>
      <c r="BH30" s="10"/>
      <c r="BI30" s="6">
        <v>21</v>
      </c>
      <c r="BJ30" s="4" t="s">
        <v>507</v>
      </c>
      <c r="BK30" s="4" t="s">
        <v>508</v>
      </c>
      <c r="BL30" s="5">
        <v>1</v>
      </c>
      <c r="BM30" s="5">
        <v>1</v>
      </c>
      <c r="BN30" s="5"/>
      <c r="BO30" s="5">
        <v>1</v>
      </c>
      <c r="BP30" s="5">
        <v>1</v>
      </c>
      <c r="BQ30" s="5">
        <v>1</v>
      </c>
      <c r="BR30" s="5"/>
      <c r="BS30" s="5">
        <v>2</v>
      </c>
      <c r="BT30" s="5"/>
      <c r="BU30" s="5"/>
      <c r="BV30" s="5">
        <f t="shared" si="16"/>
        <v>5</v>
      </c>
      <c r="BW30" s="13"/>
      <c r="BX30" s="20" t="s">
        <v>496</v>
      </c>
      <c r="BY30" s="4" t="s">
        <v>202</v>
      </c>
      <c r="BZ30" s="4" t="s">
        <v>203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 t="shared" si="17"/>
        <v>0</v>
      </c>
    </row>
    <row r="31" spans="1:89" x14ac:dyDescent="0.3">
      <c r="A31" s="3">
        <v>36</v>
      </c>
      <c r="B31" s="4" t="s">
        <v>252</v>
      </c>
      <c r="C31" s="4" t="s">
        <v>253</v>
      </c>
      <c r="D31" s="5"/>
      <c r="E31" s="5"/>
      <c r="F31" s="5"/>
      <c r="G31" s="5">
        <v>1</v>
      </c>
      <c r="H31" s="5"/>
      <c r="I31" s="5">
        <v>1</v>
      </c>
      <c r="J31" s="5"/>
      <c r="K31" s="5">
        <v>2</v>
      </c>
      <c r="L31" s="5"/>
      <c r="M31" s="5"/>
      <c r="N31" s="5">
        <f t="shared" si="12"/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 t="shared" si="13"/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 t="shared" si="14"/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 t="shared" si="15"/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 t="shared" si="16"/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 t="shared" si="17"/>
        <v/>
      </c>
    </row>
    <row r="32" spans="1:89" x14ac:dyDescent="0.3">
      <c r="A32" s="32" t="s">
        <v>67</v>
      </c>
      <c r="B32" s="33"/>
      <c r="C32" s="34"/>
      <c r="D32" s="5">
        <f t="shared" ref="D32:N32" si="18">SUM(D22:D31)</f>
        <v>8</v>
      </c>
      <c r="E32" s="5">
        <f t="shared" si="18"/>
        <v>2</v>
      </c>
      <c r="F32" s="5">
        <f t="shared" si="18"/>
        <v>5</v>
      </c>
      <c r="G32" s="5">
        <f t="shared" si="18"/>
        <v>35</v>
      </c>
      <c r="H32" s="5">
        <f t="shared" si="18"/>
        <v>7</v>
      </c>
      <c r="I32" s="5">
        <f t="shared" si="18"/>
        <v>6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27</v>
      </c>
      <c r="O32" s="14" t="s">
        <v>374</v>
      </c>
      <c r="P32" s="32" t="s">
        <v>67</v>
      </c>
      <c r="Q32" s="33"/>
      <c r="R32" s="34"/>
      <c r="S32" s="5">
        <f t="shared" ref="S32:AC32" si="19">SUM(S22:S31)</f>
        <v>9</v>
      </c>
      <c r="T32" s="5">
        <f t="shared" si="19"/>
        <v>5</v>
      </c>
      <c r="U32" s="5">
        <f t="shared" si="19"/>
        <v>5</v>
      </c>
      <c r="V32" s="5">
        <f t="shared" si="19"/>
        <v>29</v>
      </c>
      <c r="W32" s="5">
        <f t="shared" si="19"/>
        <v>12</v>
      </c>
      <c r="X32" s="5">
        <f t="shared" si="19"/>
        <v>7</v>
      </c>
      <c r="Y32" s="5">
        <f t="shared" si="19"/>
        <v>1</v>
      </c>
      <c r="Z32" s="5">
        <f t="shared" si="19"/>
        <v>11</v>
      </c>
      <c r="AA32" s="5">
        <f t="shared" si="19"/>
        <v>0</v>
      </c>
      <c r="AB32" s="5">
        <f t="shared" si="19"/>
        <v>0</v>
      </c>
      <c r="AC32" s="5">
        <f t="shared" si="19"/>
        <v>38</v>
      </c>
      <c r="AD32" s="10"/>
      <c r="AE32" s="32" t="s">
        <v>67</v>
      </c>
      <c r="AF32" s="33"/>
      <c r="AG32" s="34"/>
      <c r="AH32" s="5">
        <f t="shared" ref="AH32:AR32" si="20">SUM(AH22:AH31)</f>
        <v>14</v>
      </c>
      <c r="AI32" s="5">
        <f t="shared" si="20"/>
        <v>10</v>
      </c>
      <c r="AJ32" s="5">
        <f t="shared" si="20"/>
        <v>6</v>
      </c>
      <c r="AK32" s="5">
        <f t="shared" si="20"/>
        <v>29</v>
      </c>
      <c r="AL32" s="5">
        <f t="shared" si="20"/>
        <v>8</v>
      </c>
      <c r="AM32" s="5">
        <f t="shared" si="20"/>
        <v>7</v>
      </c>
      <c r="AN32" s="5">
        <f t="shared" si="20"/>
        <v>3</v>
      </c>
      <c r="AO32" s="5">
        <f t="shared" si="20"/>
        <v>6</v>
      </c>
      <c r="AP32" s="5">
        <f t="shared" si="20"/>
        <v>0</v>
      </c>
      <c r="AQ32" s="5">
        <f t="shared" si="20"/>
        <v>0</v>
      </c>
      <c r="AR32" s="5">
        <f t="shared" si="20"/>
        <v>64</v>
      </c>
      <c r="AS32" s="14" t="s">
        <v>374</v>
      </c>
      <c r="AT32" s="32" t="s">
        <v>67</v>
      </c>
      <c r="AU32" s="33"/>
      <c r="AV32" s="34"/>
      <c r="AW32" s="5">
        <f t="shared" ref="AW32:BG32" si="21">SUM(AW22:AW31)</f>
        <v>30</v>
      </c>
      <c r="AX32" s="5">
        <f t="shared" si="21"/>
        <v>6</v>
      </c>
      <c r="AY32" s="5">
        <f t="shared" si="21"/>
        <v>2</v>
      </c>
      <c r="AZ32" s="5">
        <f t="shared" si="21"/>
        <v>39</v>
      </c>
      <c r="BA32" s="5">
        <f t="shared" si="21"/>
        <v>13</v>
      </c>
      <c r="BB32" s="5">
        <f t="shared" si="21"/>
        <v>7</v>
      </c>
      <c r="BC32" s="5">
        <f t="shared" si="21"/>
        <v>1</v>
      </c>
      <c r="BD32" s="5">
        <f t="shared" si="21"/>
        <v>10</v>
      </c>
      <c r="BE32" s="5">
        <f t="shared" si="21"/>
        <v>0</v>
      </c>
      <c r="BF32" s="5">
        <f t="shared" si="21"/>
        <v>0</v>
      </c>
      <c r="BG32" s="5">
        <f t="shared" si="21"/>
        <v>80</v>
      </c>
      <c r="BH32" s="10"/>
      <c r="BI32" s="32" t="s">
        <v>67</v>
      </c>
      <c r="BJ32" s="33"/>
      <c r="BK32" s="34"/>
      <c r="BL32" s="5">
        <f t="shared" ref="BL32:BV32" si="22">SUM(BL22:BL31)</f>
        <v>16</v>
      </c>
      <c r="BM32" s="5">
        <f t="shared" si="22"/>
        <v>5</v>
      </c>
      <c r="BN32" s="5">
        <f t="shared" si="22"/>
        <v>6</v>
      </c>
      <c r="BO32" s="5">
        <f t="shared" si="22"/>
        <v>26</v>
      </c>
      <c r="BP32" s="5">
        <f t="shared" si="22"/>
        <v>12</v>
      </c>
      <c r="BQ32" s="5">
        <f t="shared" si="22"/>
        <v>11</v>
      </c>
      <c r="BR32" s="5">
        <f t="shared" si="22"/>
        <v>0</v>
      </c>
      <c r="BS32" s="5">
        <f t="shared" si="22"/>
        <v>14</v>
      </c>
      <c r="BT32" s="5">
        <f t="shared" si="22"/>
        <v>0</v>
      </c>
      <c r="BU32" s="5">
        <f t="shared" si="22"/>
        <v>1</v>
      </c>
      <c r="BV32" s="5">
        <f t="shared" si="22"/>
        <v>53</v>
      </c>
      <c r="BW32" s="14" t="s">
        <v>374</v>
      </c>
      <c r="BX32" s="32" t="s">
        <v>67</v>
      </c>
      <c r="BY32" s="33"/>
      <c r="BZ32" s="34"/>
      <c r="CA32" s="5">
        <f t="shared" ref="CA32:CK32" si="23">SUM(CA22:CA31)</f>
        <v>8</v>
      </c>
      <c r="CB32" s="5">
        <f t="shared" si="23"/>
        <v>10</v>
      </c>
      <c r="CC32" s="5">
        <f t="shared" si="23"/>
        <v>15</v>
      </c>
      <c r="CD32" s="5">
        <f t="shared" si="23"/>
        <v>33</v>
      </c>
      <c r="CE32" s="5">
        <f t="shared" si="23"/>
        <v>12</v>
      </c>
      <c r="CF32" s="5">
        <f t="shared" si="23"/>
        <v>7</v>
      </c>
      <c r="CG32" s="5">
        <f t="shared" si="23"/>
        <v>1</v>
      </c>
      <c r="CH32" s="5">
        <f t="shared" si="23"/>
        <v>9</v>
      </c>
      <c r="CI32" s="5">
        <f t="shared" si="23"/>
        <v>0</v>
      </c>
      <c r="CJ32" s="5">
        <f t="shared" si="23"/>
        <v>0</v>
      </c>
      <c r="CK32" s="5">
        <f t="shared" si="23"/>
        <v>61</v>
      </c>
    </row>
    <row r="33" spans="1:89" x14ac:dyDescent="0.3">
      <c r="A33" s="53" t="s">
        <v>381</v>
      </c>
      <c r="B33" s="54"/>
      <c r="C33" s="55" t="s">
        <v>470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7"/>
      <c r="AD33" s="10"/>
      <c r="AE33" s="26" t="s">
        <v>381</v>
      </c>
      <c r="AF33" s="27"/>
      <c r="AG33" s="28" t="s">
        <v>300</v>
      </c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30"/>
      <c r="BH33" s="10"/>
      <c r="BI33" s="26" t="s">
        <v>381</v>
      </c>
      <c r="BJ33" s="27"/>
      <c r="BK33" s="28" t="s">
        <v>260</v>
      </c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30"/>
    </row>
    <row r="34" spans="1:89" x14ac:dyDescent="0.3">
      <c r="A34" s="31" t="s">
        <v>382</v>
      </c>
      <c r="B34" s="31"/>
      <c r="C34" s="28" t="s">
        <v>1088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30"/>
      <c r="AD34" s="10"/>
      <c r="AE34" s="26" t="s">
        <v>382</v>
      </c>
      <c r="AF34" s="27"/>
      <c r="AG34" s="28" t="s">
        <v>1088</v>
      </c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30"/>
      <c r="BH34" s="10"/>
      <c r="BI34" s="26" t="s">
        <v>382</v>
      </c>
      <c r="BJ34" s="27"/>
      <c r="BK34" s="28" t="s">
        <v>1087</v>
      </c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30"/>
    </row>
    <row r="35" spans="1:89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10"/>
      <c r="AE35" s="43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10"/>
      <c r="BI35" s="109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spans="1:89" x14ac:dyDescent="0.3">
      <c r="A36" s="45" t="s">
        <v>298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11" t="s">
        <v>380</v>
      </c>
      <c r="P36" s="117" t="s">
        <v>68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9"/>
      <c r="AD36" s="10"/>
      <c r="AE36" s="107" t="s">
        <v>123</v>
      </c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1" t="s">
        <v>380</v>
      </c>
      <c r="AT36" s="108" t="s">
        <v>4</v>
      </c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"/>
      <c r="BI36" s="84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6"/>
      <c r="BW36" s="22" t="s">
        <v>380</v>
      </c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</row>
    <row r="37" spans="1:89" x14ac:dyDescent="0.3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2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</row>
    <row r="38" spans="1:89" x14ac:dyDescent="0.3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 t="shared" ref="N38:N47" si="24">IF(B38="","",(D38*2)+(E38*3)+F38*1)</f>
        <v/>
      </c>
      <c r="O38" s="13"/>
      <c r="P38" s="3">
        <v>1</v>
      </c>
      <c r="Q38" s="4" t="s">
        <v>71</v>
      </c>
      <c r="R38" s="4" t="s">
        <v>72</v>
      </c>
      <c r="S38" s="5">
        <v>2</v>
      </c>
      <c r="T38" s="5"/>
      <c r="U38" s="5">
        <v>1</v>
      </c>
      <c r="V38" s="5">
        <v>5</v>
      </c>
      <c r="W38" s="5">
        <v>4</v>
      </c>
      <c r="X38" s="5">
        <v>4</v>
      </c>
      <c r="Y38" s="5"/>
      <c r="Z38" s="5">
        <v>2</v>
      </c>
      <c r="AA38" s="5"/>
      <c r="AB38" s="5"/>
      <c r="AC38" s="5">
        <f t="shared" ref="AC38:AC47" si="25">IF(Q38="","",(S38*2)+(T38*3)+U38*1)</f>
        <v>5</v>
      </c>
      <c r="AD38" s="10"/>
      <c r="AE38" s="3">
        <v>5</v>
      </c>
      <c r="AF38" s="4" t="s">
        <v>41</v>
      </c>
      <c r="AG38" s="4" t="s">
        <v>127</v>
      </c>
      <c r="AH38" s="5">
        <v>3</v>
      </c>
      <c r="AI38" s="5">
        <v>1</v>
      </c>
      <c r="AJ38" s="5"/>
      <c r="AK38" s="5">
        <v>5</v>
      </c>
      <c r="AL38" s="5">
        <v>2</v>
      </c>
      <c r="AM38" s="5">
        <v>2</v>
      </c>
      <c r="AN38" s="5">
        <v>1</v>
      </c>
      <c r="AO38" s="5"/>
      <c r="AP38" s="5"/>
      <c r="AQ38" s="5"/>
      <c r="AR38" s="5">
        <f t="shared" ref="AR38:AR47" si="26">IF(AF38="","",(AH38*2)+(AI38*3)+AJ38*1)</f>
        <v>9</v>
      </c>
      <c r="AS38" s="13"/>
      <c r="AT38" s="3">
        <v>2</v>
      </c>
      <c r="AU38" s="4" t="s">
        <v>22</v>
      </c>
      <c r="AV38" s="4" t="s">
        <v>23</v>
      </c>
      <c r="AW38" s="5">
        <v>1</v>
      </c>
      <c r="AX38" s="5">
        <v>1</v>
      </c>
      <c r="AY38" s="5"/>
      <c r="AZ38" s="5">
        <v>2</v>
      </c>
      <c r="BA38" s="5">
        <v>3</v>
      </c>
      <c r="BB38" s="5">
        <v>2</v>
      </c>
      <c r="BC38" s="5"/>
      <c r="BD38" s="5">
        <v>1</v>
      </c>
      <c r="BE38" s="5"/>
      <c r="BF38" s="5"/>
      <c r="BG38" s="5">
        <f t="shared" ref="BG38:BG47" si="27">IF(AU38="","",(AW38*2)+(AX38*3)+AY38*1)</f>
        <v>5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</row>
    <row r="39" spans="1:89" x14ac:dyDescent="0.3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 t="shared" si="24"/>
        <v/>
      </c>
      <c r="O39" s="13"/>
      <c r="P39" s="6">
        <v>5</v>
      </c>
      <c r="Q39" s="4" t="s">
        <v>78</v>
      </c>
      <c r="R39" s="4" t="s">
        <v>79</v>
      </c>
      <c r="S39" s="5">
        <v>3</v>
      </c>
      <c r="T39" s="5">
        <v>2</v>
      </c>
      <c r="U39" s="5"/>
      <c r="V39" s="5">
        <v>4</v>
      </c>
      <c r="W39" s="5">
        <v>1</v>
      </c>
      <c r="X39" s="5">
        <v>3</v>
      </c>
      <c r="Y39" s="5"/>
      <c r="Z39" s="5">
        <v>2</v>
      </c>
      <c r="AA39" s="5"/>
      <c r="AB39" s="5"/>
      <c r="AC39" s="5">
        <f t="shared" si="25"/>
        <v>12</v>
      </c>
      <c r="AD39" s="10"/>
      <c r="AE39" s="6">
        <v>9</v>
      </c>
      <c r="AF39" s="4" t="s">
        <v>131</v>
      </c>
      <c r="AG39" s="4" t="s">
        <v>132</v>
      </c>
      <c r="AH39" s="5"/>
      <c r="AI39" s="5">
        <v>2</v>
      </c>
      <c r="AJ39" s="5">
        <v>1</v>
      </c>
      <c r="AK39" s="5">
        <v>2</v>
      </c>
      <c r="AL39" s="5">
        <v>1</v>
      </c>
      <c r="AM39" s="5"/>
      <c r="AN39" s="5"/>
      <c r="AO39" s="5"/>
      <c r="AP39" s="5"/>
      <c r="AQ39" s="5"/>
      <c r="AR39" s="5">
        <f t="shared" si="26"/>
        <v>7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 t="shared" si="27"/>
        <v/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</row>
    <row r="40" spans="1:89" x14ac:dyDescent="0.3">
      <c r="A40" s="6">
        <v>4</v>
      </c>
      <c r="B40" s="4" t="s">
        <v>171</v>
      </c>
      <c r="C40" s="4" t="s">
        <v>312</v>
      </c>
      <c r="D40" s="5">
        <v>3</v>
      </c>
      <c r="E40" s="5">
        <v>1</v>
      </c>
      <c r="F40" s="5"/>
      <c r="G40" s="5">
        <v>5</v>
      </c>
      <c r="H40" s="5">
        <v>1</v>
      </c>
      <c r="I40" s="5"/>
      <c r="J40" s="5"/>
      <c r="K40" s="5">
        <v>1</v>
      </c>
      <c r="L40" s="5"/>
      <c r="M40" s="5"/>
      <c r="N40" s="5">
        <f t="shared" si="24"/>
        <v>9</v>
      </c>
      <c r="O40" s="13"/>
      <c r="P40" s="20" t="s">
        <v>496</v>
      </c>
      <c r="Q40" s="4" t="s">
        <v>84</v>
      </c>
      <c r="R40" s="4" t="s">
        <v>85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f t="shared" si="25"/>
        <v>0</v>
      </c>
      <c r="AD40" s="10"/>
      <c r="AE40" s="6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 t="shared" si="26"/>
        <v/>
      </c>
      <c r="AS40" s="13"/>
      <c r="AT40" s="3">
        <v>7</v>
      </c>
      <c r="AU40" s="4" t="s">
        <v>31</v>
      </c>
      <c r="AV40" s="4" t="s">
        <v>588</v>
      </c>
      <c r="AW40" s="5">
        <v>1</v>
      </c>
      <c r="AX40" s="5"/>
      <c r="AY40" s="5">
        <v>4</v>
      </c>
      <c r="AZ40" s="5">
        <v>10</v>
      </c>
      <c r="BA40" s="5">
        <v>4</v>
      </c>
      <c r="BB40" s="5">
        <v>4</v>
      </c>
      <c r="BC40" s="5"/>
      <c r="BD40" s="5">
        <v>4</v>
      </c>
      <c r="BE40" s="5"/>
      <c r="BF40" s="5"/>
      <c r="BG40" s="5">
        <f t="shared" si="27"/>
        <v>6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</row>
    <row r="41" spans="1:89" x14ac:dyDescent="0.3">
      <c r="A41" s="3">
        <v>5</v>
      </c>
      <c r="B41" s="4" t="s">
        <v>51</v>
      </c>
      <c r="C41" s="4" t="s">
        <v>315</v>
      </c>
      <c r="D41" s="5">
        <v>1</v>
      </c>
      <c r="E41" s="5"/>
      <c r="F41" s="5">
        <v>1</v>
      </c>
      <c r="G41" s="5">
        <v>5</v>
      </c>
      <c r="H41" s="5">
        <v>2</v>
      </c>
      <c r="I41" s="5">
        <v>1</v>
      </c>
      <c r="J41" s="5"/>
      <c r="K41" s="5">
        <v>3</v>
      </c>
      <c r="L41" s="5"/>
      <c r="M41" s="5"/>
      <c r="N41" s="5">
        <f t="shared" si="24"/>
        <v>3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/>
      <c r="U41" s="5"/>
      <c r="V41" s="5">
        <v>12</v>
      </c>
      <c r="W41" s="5"/>
      <c r="X41" s="5">
        <v>1</v>
      </c>
      <c r="Y41" s="5">
        <v>1</v>
      </c>
      <c r="Z41" s="5">
        <v>1</v>
      </c>
      <c r="AA41" s="5"/>
      <c r="AB41" s="5"/>
      <c r="AC41" s="5">
        <f t="shared" si="25"/>
        <v>6</v>
      </c>
      <c r="AD41" s="10"/>
      <c r="AE41" s="3">
        <v>11</v>
      </c>
      <c r="AF41" s="4" t="s">
        <v>26</v>
      </c>
      <c r="AG41" s="4" t="s">
        <v>138</v>
      </c>
      <c r="AH41" s="5">
        <v>2</v>
      </c>
      <c r="AI41" s="5"/>
      <c r="AJ41" s="5"/>
      <c r="AK41" s="5">
        <v>16</v>
      </c>
      <c r="AL41" s="5">
        <v>3</v>
      </c>
      <c r="AM41" s="5">
        <v>1</v>
      </c>
      <c r="AN41" s="5">
        <v>1</v>
      </c>
      <c r="AO41" s="5"/>
      <c r="AP41" s="5"/>
      <c r="AQ41" s="5"/>
      <c r="AR41" s="5">
        <f t="shared" si="26"/>
        <v>4</v>
      </c>
      <c r="AS41" s="13"/>
      <c r="AT41" s="3">
        <v>9</v>
      </c>
      <c r="AU41" s="4" t="s">
        <v>36</v>
      </c>
      <c r="AV41" s="4" t="s">
        <v>37</v>
      </c>
      <c r="AW41" s="5"/>
      <c r="AX41" s="5"/>
      <c r="AY41" s="5"/>
      <c r="AZ41" s="5">
        <v>2</v>
      </c>
      <c r="BA41" s="5">
        <v>1</v>
      </c>
      <c r="BB41" s="5"/>
      <c r="BC41" s="5"/>
      <c r="BD41" s="5">
        <v>1</v>
      </c>
      <c r="BE41" s="5"/>
      <c r="BF41" s="5"/>
      <c r="BG41" s="5">
        <f t="shared" si="27"/>
        <v>0</v>
      </c>
      <c r="BH41" s="10"/>
      <c r="BI41" s="3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</row>
    <row r="42" spans="1:89" x14ac:dyDescent="0.3">
      <c r="A42" s="3">
        <v>8</v>
      </c>
      <c r="B42" s="4" t="s">
        <v>110</v>
      </c>
      <c r="C42" s="4" t="s">
        <v>320</v>
      </c>
      <c r="D42" s="5">
        <v>1</v>
      </c>
      <c r="E42" s="5"/>
      <c r="F42" s="5"/>
      <c r="G42" s="5">
        <v>3</v>
      </c>
      <c r="H42" s="5">
        <v>1</v>
      </c>
      <c r="I42" s="5"/>
      <c r="J42" s="5"/>
      <c r="K42" s="5">
        <v>1</v>
      </c>
      <c r="L42" s="5"/>
      <c r="M42" s="5"/>
      <c r="N42" s="5">
        <f t="shared" si="24"/>
        <v>2</v>
      </c>
      <c r="O42" s="13"/>
      <c r="P42" s="6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 t="shared" si="25"/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 t="shared" si="26"/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 t="shared" si="27"/>
        <v/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</row>
    <row r="43" spans="1:89" x14ac:dyDescent="0.3">
      <c r="A43" s="6">
        <v>11</v>
      </c>
      <c r="B43" s="4" t="s">
        <v>322</v>
      </c>
      <c r="C43" s="4" t="s">
        <v>323</v>
      </c>
      <c r="D43" s="5">
        <v>1</v>
      </c>
      <c r="E43" s="5"/>
      <c r="F43" s="5">
        <v>3</v>
      </c>
      <c r="G43" s="5">
        <v>13</v>
      </c>
      <c r="H43" s="5">
        <v>5</v>
      </c>
      <c r="I43" s="5">
        <v>1</v>
      </c>
      <c r="J43" s="5">
        <v>1</v>
      </c>
      <c r="K43" s="5">
        <v>2</v>
      </c>
      <c r="L43" s="5"/>
      <c r="M43" s="5"/>
      <c r="N43" s="5">
        <f t="shared" si="24"/>
        <v>5</v>
      </c>
      <c r="O43" s="13"/>
      <c r="P43" s="6">
        <v>22</v>
      </c>
      <c r="Q43" s="4" t="s">
        <v>93</v>
      </c>
      <c r="R43" s="4" t="s">
        <v>94</v>
      </c>
      <c r="S43" s="5">
        <v>4</v>
      </c>
      <c r="T43" s="5"/>
      <c r="U43" s="5"/>
      <c r="V43" s="5">
        <v>7</v>
      </c>
      <c r="W43" s="5">
        <v>3</v>
      </c>
      <c r="X43" s="5">
        <v>1</v>
      </c>
      <c r="Y43" s="5"/>
      <c r="Z43" s="5">
        <v>1</v>
      </c>
      <c r="AA43" s="5"/>
      <c r="AB43" s="5"/>
      <c r="AC43" s="5">
        <f t="shared" si="25"/>
        <v>8</v>
      </c>
      <c r="AD43" s="10"/>
      <c r="AE43" s="3">
        <v>32</v>
      </c>
      <c r="AF43" s="4" t="s">
        <v>145</v>
      </c>
      <c r="AG43" s="4" t="s">
        <v>127</v>
      </c>
      <c r="AH43" s="5">
        <v>1</v>
      </c>
      <c r="AI43" s="5">
        <v>2</v>
      </c>
      <c r="AJ43" s="5"/>
      <c r="AK43" s="5">
        <v>9</v>
      </c>
      <c r="AL43" s="5">
        <v>2</v>
      </c>
      <c r="AM43" s="5"/>
      <c r="AN43" s="5"/>
      <c r="AO43" s="5"/>
      <c r="AP43" s="5"/>
      <c r="AQ43" s="5"/>
      <c r="AR43" s="5">
        <f t="shared" si="26"/>
        <v>8</v>
      </c>
      <c r="AS43" s="13"/>
      <c r="AT43" s="6">
        <v>13</v>
      </c>
      <c r="AU43" s="4" t="s">
        <v>221</v>
      </c>
      <c r="AV43" s="4" t="s">
        <v>525</v>
      </c>
      <c r="AW43" s="5">
        <v>2</v>
      </c>
      <c r="AX43" s="5"/>
      <c r="AY43" s="5"/>
      <c r="AZ43" s="5">
        <v>8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 t="shared" si="27"/>
        <v>4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</row>
    <row r="44" spans="1:89" x14ac:dyDescent="0.3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 t="shared" si="24"/>
        <v/>
      </c>
      <c r="O44" s="13"/>
      <c r="P44" s="3">
        <v>32</v>
      </c>
      <c r="Q44" s="4" t="s">
        <v>199</v>
      </c>
      <c r="R44" s="4" t="s">
        <v>395</v>
      </c>
      <c r="S44" s="5">
        <v>2</v>
      </c>
      <c r="T44" s="5">
        <v>1</v>
      </c>
      <c r="U44" s="5">
        <v>1</v>
      </c>
      <c r="V44" s="5">
        <v>12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 t="shared" si="25"/>
        <v>8</v>
      </c>
      <c r="AD44" s="10"/>
      <c r="AE44" s="3">
        <v>33</v>
      </c>
      <c r="AF44" s="4" t="s">
        <v>330</v>
      </c>
      <c r="AG44" s="4" t="s">
        <v>383</v>
      </c>
      <c r="AH44" s="5">
        <v>2</v>
      </c>
      <c r="AI44" s="5"/>
      <c r="AJ44" s="5"/>
      <c r="AK44" s="5">
        <v>2</v>
      </c>
      <c r="AL44" s="5">
        <v>1</v>
      </c>
      <c r="AM44" s="5"/>
      <c r="AN44" s="5"/>
      <c r="AO44" s="5">
        <v>2</v>
      </c>
      <c r="AP44" s="5"/>
      <c r="AQ44" s="5"/>
      <c r="AR44" s="5">
        <f t="shared" si="26"/>
        <v>4</v>
      </c>
      <c r="AS44" s="13"/>
      <c r="AT44" s="6">
        <v>22</v>
      </c>
      <c r="AU44" s="4" t="s">
        <v>52</v>
      </c>
      <c r="AV44" s="4" t="s">
        <v>53</v>
      </c>
      <c r="AW44" s="5">
        <v>1</v>
      </c>
      <c r="AX44" s="5"/>
      <c r="AY44" s="5"/>
      <c r="AZ44" s="5">
        <v>13</v>
      </c>
      <c r="BA44" s="5">
        <v>1</v>
      </c>
      <c r="BB44" s="5"/>
      <c r="BC44" s="5"/>
      <c r="BD44" s="5">
        <v>1</v>
      </c>
      <c r="BE44" s="5"/>
      <c r="BF44" s="5"/>
      <c r="BG44" s="5">
        <f t="shared" si="27"/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</row>
    <row r="45" spans="1:89" x14ac:dyDescent="0.3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11</v>
      </c>
      <c r="H45" s="5">
        <v>1</v>
      </c>
      <c r="I45" s="5">
        <v>3</v>
      </c>
      <c r="J45" s="5"/>
      <c r="K45" s="5">
        <v>2</v>
      </c>
      <c r="L45" s="5"/>
      <c r="M45" s="5"/>
      <c r="N45" s="5">
        <f t="shared" si="24"/>
        <v>2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 t="shared" si="25"/>
        <v/>
      </c>
      <c r="AD45" s="10"/>
      <c r="AE45" s="6">
        <v>34</v>
      </c>
      <c r="AF45" s="4" t="s">
        <v>110</v>
      </c>
      <c r="AG45" s="4" t="s">
        <v>148</v>
      </c>
      <c r="AH45" s="5">
        <v>1</v>
      </c>
      <c r="AI45" s="5"/>
      <c r="AJ45" s="5">
        <v>2</v>
      </c>
      <c r="AK45" s="5">
        <v>5</v>
      </c>
      <c r="AL45" s="5"/>
      <c r="AM45" s="5"/>
      <c r="AN45" s="5"/>
      <c r="AO45" s="5">
        <v>2</v>
      </c>
      <c r="AP45" s="5"/>
      <c r="AQ45" s="5"/>
      <c r="AR45" s="5">
        <f t="shared" si="26"/>
        <v>4</v>
      </c>
      <c r="AS45" s="13"/>
      <c r="AT45" s="3">
        <v>28</v>
      </c>
      <c r="AU45" s="4" t="s">
        <v>58</v>
      </c>
      <c r="AV45" s="4" t="s">
        <v>59</v>
      </c>
      <c r="AW45" s="5">
        <v>1</v>
      </c>
      <c r="AX45" s="5">
        <v>1</v>
      </c>
      <c r="AY45" s="5"/>
      <c r="AZ45" s="5"/>
      <c r="BA45" s="5">
        <v>1</v>
      </c>
      <c r="BB45" s="5">
        <v>2</v>
      </c>
      <c r="BC45" s="5"/>
      <c r="BD45" s="5"/>
      <c r="BE45" s="5"/>
      <c r="BF45" s="5"/>
      <c r="BG45" s="5">
        <f t="shared" si="27"/>
        <v>5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13"/>
      <c r="BX45" s="3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</row>
    <row r="46" spans="1:89" x14ac:dyDescent="0.3">
      <c r="A46" s="6">
        <v>3</v>
      </c>
      <c r="B46" s="4" t="s">
        <v>640</v>
      </c>
      <c r="C46" s="4" t="s">
        <v>641</v>
      </c>
      <c r="D46" s="5">
        <v>6</v>
      </c>
      <c r="E46" s="5">
        <v>2</v>
      </c>
      <c r="F46" s="5"/>
      <c r="G46" s="5">
        <v>2</v>
      </c>
      <c r="H46" s="5"/>
      <c r="I46" s="5">
        <v>2</v>
      </c>
      <c r="J46" s="5"/>
      <c r="K46" s="5"/>
      <c r="L46" s="5"/>
      <c r="M46" s="5"/>
      <c r="N46" s="5">
        <f t="shared" si="24"/>
        <v>18</v>
      </c>
      <c r="O46" s="13"/>
      <c r="P46" s="6">
        <v>14</v>
      </c>
      <c r="Q46" s="4" t="s">
        <v>284</v>
      </c>
      <c r="R46" s="4" t="s">
        <v>962</v>
      </c>
      <c r="S46" s="5">
        <v>1</v>
      </c>
      <c r="T46" s="5"/>
      <c r="U46" s="5"/>
      <c r="V46" s="5">
        <v>2</v>
      </c>
      <c r="W46" s="5">
        <v>2</v>
      </c>
      <c r="X46" s="5">
        <v>1</v>
      </c>
      <c r="Y46" s="5"/>
      <c r="Z46" s="5"/>
      <c r="AA46" s="5"/>
      <c r="AB46" s="5"/>
      <c r="AC46" s="5">
        <f t="shared" si="25"/>
        <v>2</v>
      </c>
      <c r="AD46" s="10"/>
      <c r="AE46" s="3">
        <v>0</v>
      </c>
      <c r="AF46" s="4" t="s">
        <v>36</v>
      </c>
      <c r="AG46" s="4" t="s">
        <v>127</v>
      </c>
      <c r="AH46" s="5">
        <v>1</v>
      </c>
      <c r="AI46" s="5"/>
      <c r="AJ46" s="5"/>
      <c r="AK46" s="5">
        <v>1</v>
      </c>
      <c r="AL46" s="5">
        <v>3</v>
      </c>
      <c r="AM46" s="5">
        <v>2</v>
      </c>
      <c r="AN46" s="5"/>
      <c r="AO46" s="5">
        <v>4</v>
      </c>
      <c r="AP46" s="5"/>
      <c r="AQ46" s="5"/>
      <c r="AR46" s="5">
        <f t="shared" si="26"/>
        <v>2</v>
      </c>
      <c r="AS46" s="13"/>
      <c r="AT46" s="6">
        <v>34</v>
      </c>
      <c r="AU46" s="4" t="s">
        <v>54</v>
      </c>
      <c r="AV46" s="4" t="s">
        <v>64</v>
      </c>
      <c r="AW46" s="5">
        <v>5</v>
      </c>
      <c r="AX46" s="5">
        <v>1</v>
      </c>
      <c r="AY46" s="5">
        <v>1</v>
      </c>
      <c r="AZ46" s="5">
        <v>9</v>
      </c>
      <c r="BA46" s="5"/>
      <c r="BB46" s="5">
        <v>2</v>
      </c>
      <c r="BC46" s="5">
        <v>1</v>
      </c>
      <c r="BD46" s="5">
        <v>2</v>
      </c>
      <c r="BE46" s="5"/>
      <c r="BF46" s="5"/>
      <c r="BG46" s="5">
        <f t="shared" si="27"/>
        <v>14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</row>
    <row r="47" spans="1:89" x14ac:dyDescent="0.3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 t="shared" si="24"/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 t="shared" si="25"/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 t="shared" si="26"/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 t="shared" si="27"/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</row>
    <row r="48" spans="1:89" x14ac:dyDescent="0.3">
      <c r="A48" s="32" t="s">
        <v>67</v>
      </c>
      <c r="B48" s="33"/>
      <c r="C48" s="34"/>
      <c r="D48" s="5">
        <f t="shared" ref="D48:N48" si="28">SUM(D38:D47)</f>
        <v>13</v>
      </c>
      <c r="E48" s="5">
        <f t="shared" si="28"/>
        <v>3</v>
      </c>
      <c r="F48" s="5">
        <f t="shared" si="28"/>
        <v>4</v>
      </c>
      <c r="G48" s="5">
        <f t="shared" si="28"/>
        <v>39</v>
      </c>
      <c r="H48" s="5">
        <f t="shared" si="28"/>
        <v>10</v>
      </c>
      <c r="I48" s="5">
        <f t="shared" si="28"/>
        <v>7</v>
      </c>
      <c r="J48" s="5">
        <f t="shared" si="28"/>
        <v>1</v>
      </c>
      <c r="K48" s="5">
        <f t="shared" si="28"/>
        <v>9</v>
      </c>
      <c r="L48" s="5">
        <f t="shared" si="28"/>
        <v>0</v>
      </c>
      <c r="M48" s="5">
        <f t="shared" si="28"/>
        <v>0</v>
      </c>
      <c r="N48" s="5">
        <f t="shared" si="28"/>
        <v>39</v>
      </c>
      <c r="O48" s="14" t="s">
        <v>374</v>
      </c>
      <c r="P48" s="32" t="s">
        <v>67</v>
      </c>
      <c r="Q48" s="33"/>
      <c r="R48" s="34"/>
      <c r="S48" s="5">
        <f t="shared" ref="S48:AC48" si="29">SUM(S38:S47)</f>
        <v>15</v>
      </c>
      <c r="T48" s="5">
        <f t="shared" si="29"/>
        <v>3</v>
      </c>
      <c r="U48" s="5">
        <f t="shared" si="29"/>
        <v>2</v>
      </c>
      <c r="V48" s="5">
        <f t="shared" si="29"/>
        <v>42</v>
      </c>
      <c r="W48" s="5">
        <f t="shared" si="29"/>
        <v>11</v>
      </c>
      <c r="X48" s="5">
        <f t="shared" si="29"/>
        <v>11</v>
      </c>
      <c r="Y48" s="5">
        <f t="shared" si="29"/>
        <v>1</v>
      </c>
      <c r="Z48" s="5">
        <f t="shared" si="29"/>
        <v>7</v>
      </c>
      <c r="AA48" s="5">
        <f t="shared" si="29"/>
        <v>0</v>
      </c>
      <c r="AB48" s="5">
        <f t="shared" si="29"/>
        <v>0</v>
      </c>
      <c r="AC48" s="5">
        <f t="shared" si="29"/>
        <v>41</v>
      </c>
      <c r="AD48" s="10"/>
      <c r="AE48" s="32" t="s">
        <v>67</v>
      </c>
      <c r="AF48" s="33"/>
      <c r="AG48" s="34"/>
      <c r="AH48" s="5">
        <f t="shared" ref="AH48:AR48" si="30">SUM(AH38:AH47)</f>
        <v>10</v>
      </c>
      <c r="AI48" s="5">
        <f t="shared" si="30"/>
        <v>5</v>
      </c>
      <c r="AJ48" s="5">
        <f t="shared" si="30"/>
        <v>3</v>
      </c>
      <c r="AK48" s="5">
        <f t="shared" si="30"/>
        <v>40</v>
      </c>
      <c r="AL48" s="5">
        <f t="shared" si="30"/>
        <v>12</v>
      </c>
      <c r="AM48" s="5">
        <f t="shared" si="30"/>
        <v>5</v>
      </c>
      <c r="AN48" s="5">
        <f t="shared" si="30"/>
        <v>2</v>
      </c>
      <c r="AO48" s="5">
        <f t="shared" si="30"/>
        <v>8</v>
      </c>
      <c r="AP48" s="5">
        <f t="shared" si="30"/>
        <v>0</v>
      </c>
      <c r="AQ48" s="5">
        <f t="shared" si="30"/>
        <v>0</v>
      </c>
      <c r="AR48" s="5">
        <f t="shared" si="30"/>
        <v>38</v>
      </c>
      <c r="AS48" s="14" t="s">
        <v>374</v>
      </c>
      <c r="AT48" s="32" t="s">
        <v>67</v>
      </c>
      <c r="AU48" s="33"/>
      <c r="AV48" s="34"/>
      <c r="AW48" s="5">
        <f t="shared" ref="AW48:BG48" si="31">SUM(AW38:AW47)</f>
        <v>11</v>
      </c>
      <c r="AX48" s="5">
        <f t="shared" si="31"/>
        <v>3</v>
      </c>
      <c r="AY48" s="5">
        <f t="shared" si="31"/>
        <v>5</v>
      </c>
      <c r="AZ48" s="5">
        <f t="shared" si="31"/>
        <v>44</v>
      </c>
      <c r="BA48" s="5">
        <f t="shared" si="31"/>
        <v>11</v>
      </c>
      <c r="BB48" s="5">
        <f t="shared" si="31"/>
        <v>11</v>
      </c>
      <c r="BC48" s="5">
        <f t="shared" si="31"/>
        <v>1</v>
      </c>
      <c r="BD48" s="5">
        <f t="shared" si="31"/>
        <v>11</v>
      </c>
      <c r="BE48" s="5">
        <f t="shared" si="31"/>
        <v>0</v>
      </c>
      <c r="BF48" s="5">
        <f t="shared" si="31"/>
        <v>0</v>
      </c>
      <c r="BG48" s="5">
        <f t="shared" si="31"/>
        <v>36</v>
      </c>
      <c r="BH48" s="10"/>
      <c r="BI48" s="32"/>
      <c r="BJ48" s="33"/>
      <c r="BK48" s="34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14" t="s">
        <v>374</v>
      </c>
      <c r="BX48" s="32"/>
      <c r="BY48" s="33"/>
      <c r="BZ48" s="34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</row>
    <row r="49" spans="1:89" x14ac:dyDescent="0.3">
      <c r="A49" s="53" t="s">
        <v>381</v>
      </c>
      <c r="B49" s="54"/>
      <c r="C49" s="55" t="s">
        <v>4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7"/>
      <c r="AD49" s="10"/>
      <c r="AE49" s="26" t="s">
        <v>381</v>
      </c>
      <c r="AF49" s="27"/>
      <c r="AG49" s="28" t="s">
        <v>209</v>
      </c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30"/>
      <c r="BH49" s="10"/>
      <c r="BI49" s="26" t="s">
        <v>381</v>
      </c>
      <c r="BJ49" s="27"/>
      <c r="BK49" s="28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30"/>
    </row>
    <row r="50" spans="1:89" x14ac:dyDescent="0.3">
      <c r="A50" s="31" t="s">
        <v>382</v>
      </c>
      <c r="B50" s="31"/>
      <c r="C50" s="28" t="s">
        <v>1087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30"/>
      <c r="AD50" s="10"/>
      <c r="AE50" s="31" t="s">
        <v>382</v>
      </c>
      <c r="AF50" s="31"/>
      <c r="AG50" s="28" t="s">
        <v>1087</v>
      </c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30"/>
      <c r="BH50" s="10"/>
      <c r="BI50" s="26" t="s">
        <v>382</v>
      </c>
      <c r="BJ50" s="27"/>
      <c r="BK50" s="28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30"/>
    </row>
    <row r="51" spans="1:89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10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10"/>
      <c r="BI51" s="43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</row>
    <row r="61" spans="1:89" ht="15" customHeight="1" x14ac:dyDescent="0.3"/>
    <row r="62" spans="1:89" ht="15" customHeight="1" x14ac:dyDescent="0.3"/>
    <row r="63" spans="1:89" ht="15" customHeight="1" x14ac:dyDescent="0.3"/>
  </sheetData>
  <mergeCells count="88">
    <mergeCell ref="A51:AC51"/>
    <mergeCell ref="AE51:BG51"/>
    <mergeCell ref="BI51:CK51"/>
    <mergeCell ref="A50:B50"/>
    <mergeCell ref="C50:AC50"/>
    <mergeCell ref="AE50:AF50"/>
    <mergeCell ref="AG50:BG50"/>
    <mergeCell ref="BI50:BJ50"/>
    <mergeCell ref="BK50:CK50"/>
    <mergeCell ref="BK49:CK49"/>
    <mergeCell ref="A48:C48"/>
    <mergeCell ref="P48:R48"/>
    <mergeCell ref="AE48:AG48"/>
    <mergeCell ref="AT48:AV48"/>
    <mergeCell ref="BI48:BK48"/>
    <mergeCell ref="BX48:BZ48"/>
    <mergeCell ref="A49:B49"/>
    <mergeCell ref="C49:AC49"/>
    <mergeCell ref="AE49:AF49"/>
    <mergeCell ref="AG49:BG49"/>
    <mergeCell ref="BI49:BJ49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BK34:CK34"/>
    <mergeCell ref="A33:B33"/>
    <mergeCell ref="C33:AC33"/>
    <mergeCell ref="AE33:AF33"/>
    <mergeCell ref="AG33:BG33"/>
    <mergeCell ref="BI33:BJ33"/>
    <mergeCell ref="BK33:CK33"/>
    <mergeCell ref="A34:B34"/>
    <mergeCell ref="C34:AC34"/>
    <mergeCell ref="AE34:AF34"/>
    <mergeCell ref="AG34:BG34"/>
    <mergeCell ref="BI34:BJ34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2:C32"/>
    <mergeCell ref="P32:R32"/>
    <mergeCell ref="AE32:AG32"/>
    <mergeCell ref="AT32:AV32"/>
    <mergeCell ref="BI32:BK32"/>
    <mergeCell ref="BK18:CK18"/>
    <mergeCell ref="A17:B17"/>
    <mergeCell ref="C17:AC17"/>
    <mergeCell ref="AE17:AF17"/>
    <mergeCell ref="AG17:BG17"/>
    <mergeCell ref="BI17:BJ17"/>
    <mergeCell ref="BK17:CK17"/>
    <mergeCell ref="A18:B18"/>
    <mergeCell ref="C18:AC18"/>
    <mergeCell ref="AE18:AF18"/>
    <mergeCell ref="AG18:BG18"/>
    <mergeCell ref="BI18:BJ18"/>
    <mergeCell ref="BX16:BZ16"/>
    <mergeCell ref="A4:N4"/>
    <mergeCell ref="P4:AC4"/>
    <mergeCell ref="AE4:AR4"/>
    <mergeCell ref="AT4:BG4"/>
    <mergeCell ref="BI4:BV4"/>
    <mergeCell ref="BX4:CK4"/>
    <mergeCell ref="A16:C16"/>
    <mergeCell ref="P16:R16"/>
    <mergeCell ref="AE16:AG16"/>
    <mergeCell ref="AT16:AV16"/>
    <mergeCell ref="BI16:BK16"/>
    <mergeCell ref="A1:CK1"/>
    <mergeCell ref="A2:AC2"/>
    <mergeCell ref="AE2:BG2"/>
    <mergeCell ref="BI2:CK2"/>
    <mergeCell ref="A3:AC3"/>
    <mergeCell ref="AE3:BG3"/>
    <mergeCell ref="BI3:CK3"/>
  </mergeCells>
  <dataValidations count="1">
    <dataValidation type="list" allowBlank="1" showInputMessage="1" showErrorMessage="1" sqref="O32 AS32 O16 BW48 BW32 O48 AS16 AS48 BW16" xr:uid="{9A58F3B3-5D04-48DE-942C-EFFB15B3648E}">
      <formula1>$CO$1:$CO$3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4FAD-9B9A-44CA-B27B-B6E8A1BA340A}">
  <sheetPr>
    <tabColor rgb="FF0070C0"/>
  </sheetPr>
  <dimension ref="A1:AF73"/>
  <sheetViews>
    <sheetView topLeftCell="A28" zoomScale="70" zoomScaleNormal="70" workbookViewId="0">
      <selection activeCell="I66" sqref="I66"/>
    </sheetView>
  </sheetViews>
  <sheetFormatPr defaultRowHeight="14.5" x14ac:dyDescent="0.35"/>
  <cols>
    <col min="2" max="2" width="10.54296875" customWidth="1"/>
    <col min="3" max="3" width="13.26953125" customWidth="1"/>
    <col min="4" max="4" width="9" customWidth="1"/>
    <col min="18" max="18" width="11.453125" customWidth="1"/>
    <col min="19" max="19" width="13.54296875" customWidth="1"/>
  </cols>
  <sheetData>
    <row r="1" spans="1:32" ht="25" x14ac:dyDescent="0.5">
      <c r="A1" s="80" t="s">
        <v>1065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</row>
    <row r="2" spans="1:32" ht="25" x14ac:dyDescent="0.5">
      <c r="A2" s="81" t="s">
        <v>1066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10"/>
    </row>
    <row r="3" spans="1:32" x14ac:dyDescent="0.35">
      <c r="A3" s="83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10"/>
    </row>
    <row r="4" spans="1:32" x14ac:dyDescent="0.35">
      <c r="A4" s="190" t="s">
        <v>1056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1" t="s">
        <v>380</v>
      </c>
      <c r="Q4" s="191" t="s">
        <v>1057</v>
      </c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0"/>
    </row>
    <row r="5" spans="1:32" x14ac:dyDescent="0.3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</row>
    <row r="6" spans="1:32" x14ac:dyDescent="0.35">
      <c r="A6" s="6">
        <v>12</v>
      </c>
      <c r="B6" s="4" t="s">
        <v>145</v>
      </c>
      <c r="C6" s="4" t="s">
        <v>127</v>
      </c>
      <c r="D6" s="5">
        <v>2</v>
      </c>
      <c r="E6" s="5">
        <v>2</v>
      </c>
      <c r="F6" s="5"/>
      <c r="G6" s="5">
        <v>7</v>
      </c>
      <c r="H6" s="5">
        <v>6</v>
      </c>
      <c r="I6" s="5"/>
      <c r="J6" s="5"/>
      <c r="K6" s="5"/>
      <c r="L6" s="5"/>
      <c r="M6" s="5">
        <v>1</v>
      </c>
      <c r="N6" s="5">
        <v>5</v>
      </c>
      <c r="O6" s="5">
        <f t="shared" ref="O6:O15" si="0">IF(B6="","",(D6*2)+(E6*3)+F6*1)</f>
        <v>10</v>
      </c>
      <c r="P6" s="13"/>
      <c r="Q6" s="3">
        <v>30</v>
      </c>
      <c r="R6" s="4" t="s">
        <v>110</v>
      </c>
      <c r="S6" s="4" t="s">
        <v>148</v>
      </c>
      <c r="T6" s="5">
        <v>1</v>
      </c>
      <c r="U6" s="5"/>
      <c r="V6" s="5"/>
      <c r="W6" s="5">
        <v>2</v>
      </c>
      <c r="X6" s="5">
        <v>2</v>
      </c>
      <c r="Y6" s="5"/>
      <c r="Z6" s="5"/>
      <c r="AA6" s="5"/>
      <c r="AB6" s="5"/>
      <c r="AC6" s="5"/>
      <c r="AD6" s="5"/>
      <c r="AE6" s="5">
        <f t="shared" ref="AE6:AE15" si="1">IF(R6="","",(T6*2)+(U6*3)+V6*1)</f>
        <v>2</v>
      </c>
      <c r="AF6" s="10"/>
    </row>
    <row r="7" spans="1:32" x14ac:dyDescent="0.35">
      <c r="A7" s="3">
        <v>34</v>
      </c>
      <c r="B7" s="4" t="s">
        <v>49</v>
      </c>
      <c r="C7" s="4" t="s">
        <v>565</v>
      </c>
      <c r="D7" s="5">
        <v>3</v>
      </c>
      <c r="E7" s="5"/>
      <c r="F7" s="5">
        <v>1</v>
      </c>
      <c r="G7" s="5">
        <v>14</v>
      </c>
      <c r="H7" s="5">
        <v>4</v>
      </c>
      <c r="I7" s="5">
        <v>3</v>
      </c>
      <c r="J7" s="5"/>
      <c r="K7" s="5"/>
      <c r="L7" s="5"/>
      <c r="M7" s="5"/>
      <c r="N7" s="5"/>
      <c r="O7" s="5">
        <f t="shared" si="0"/>
        <v>7</v>
      </c>
      <c r="P7" s="13"/>
      <c r="Q7" s="3">
        <v>22</v>
      </c>
      <c r="R7" s="4" t="s">
        <v>571</v>
      </c>
      <c r="S7" s="4" t="s">
        <v>572</v>
      </c>
      <c r="T7" s="5">
        <v>5</v>
      </c>
      <c r="U7" s="5"/>
      <c r="V7" s="5">
        <v>2</v>
      </c>
      <c r="W7" s="5">
        <v>6</v>
      </c>
      <c r="X7" s="5"/>
      <c r="Y7" s="5">
        <v>1</v>
      </c>
      <c r="Z7" s="5"/>
      <c r="AA7" s="5">
        <v>2</v>
      </c>
      <c r="AB7" s="5"/>
      <c r="AC7" s="5"/>
      <c r="AD7" s="5"/>
      <c r="AE7" s="5">
        <f t="shared" si="1"/>
        <v>12</v>
      </c>
      <c r="AF7" s="10"/>
    </row>
    <row r="8" spans="1:32" x14ac:dyDescent="0.35">
      <c r="A8" s="6">
        <v>6</v>
      </c>
      <c r="B8" s="4" t="s">
        <v>41</v>
      </c>
      <c r="C8" s="4" t="s">
        <v>42</v>
      </c>
      <c r="D8" s="5">
        <v>6</v>
      </c>
      <c r="E8" s="5"/>
      <c r="F8" s="5">
        <v>1</v>
      </c>
      <c r="G8" s="5">
        <v>6</v>
      </c>
      <c r="H8" s="5">
        <v>2</v>
      </c>
      <c r="I8" s="5">
        <v>1</v>
      </c>
      <c r="J8" s="5"/>
      <c r="K8" s="5"/>
      <c r="L8" s="5"/>
      <c r="M8" s="5"/>
      <c r="N8" s="5"/>
      <c r="O8" s="5">
        <f t="shared" si="0"/>
        <v>13</v>
      </c>
      <c r="P8" s="13"/>
      <c r="Q8" s="6">
        <v>20</v>
      </c>
      <c r="R8" s="4" t="s">
        <v>197</v>
      </c>
      <c r="S8" s="4" t="s">
        <v>198</v>
      </c>
      <c r="T8" s="5"/>
      <c r="U8" s="5">
        <v>1</v>
      </c>
      <c r="V8" s="5">
        <v>1</v>
      </c>
      <c r="W8" s="5">
        <v>2</v>
      </c>
      <c r="X8" s="5">
        <v>1</v>
      </c>
      <c r="Y8" s="5">
        <v>3</v>
      </c>
      <c r="Z8" s="5"/>
      <c r="AA8" s="5"/>
      <c r="AB8" s="5"/>
      <c r="AC8" s="5"/>
      <c r="AD8" s="5"/>
      <c r="AE8" s="5">
        <f t="shared" si="1"/>
        <v>4</v>
      </c>
      <c r="AF8" s="10"/>
    </row>
    <row r="9" spans="1:32" x14ac:dyDescent="0.35">
      <c r="A9" s="6">
        <v>21</v>
      </c>
      <c r="B9" s="4" t="s">
        <v>41</v>
      </c>
      <c r="C9" s="4" t="s">
        <v>127</v>
      </c>
      <c r="D9" s="5">
        <v>3</v>
      </c>
      <c r="E9" s="5"/>
      <c r="F9" s="5">
        <v>1</v>
      </c>
      <c r="G9" s="5">
        <v>6</v>
      </c>
      <c r="H9" s="5">
        <v>3</v>
      </c>
      <c r="I9" s="5">
        <v>3</v>
      </c>
      <c r="J9" s="5"/>
      <c r="K9" s="5">
        <v>1</v>
      </c>
      <c r="L9" s="5"/>
      <c r="M9" s="5"/>
      <c r="N9" s="5"/>
      <c r="O9" s="5">
        <f t="shared" si="0"/>
        <v>7</v>
      </c>
      <c r="P9" s="13"/>
      <c r="Q9" s="6">
        <v>32</v>
      </c>
      <c r="R9" s="4" t="s">
        <v>52</v>
      </c>
      <c r="S9" s="4" t="s">
        <v>53</v>
      </c>
      <c r="T9" s="5"/>
      <c r="U9" s="5"/>
      <c r="V9" s="5"/>
      <c r="W9" s="5">
        <v>3</v>
      </c>
      <c r="X9" s="5">
        <v>1</v>
      </c>
      <c r="Y9" s="5"/>
      <c r="Z9" s="5"/>
      <c r="AA9" s="5">
        <v>1</v>
      </c>
      <c r="AB9" s="5"/>
      <c r="AC9" s="5"/>
      <c r="AD9" s="5"/>
      <c r="AE9" s="5">
        <f t="shared" si="1"/>
        <v>0</v>
      </c>
      <c r="AF9" s="10"/>
    </row>
    <row r="10" spans="1:32" x14ac:dyDescent="0.35">
      <c r="A10" s="6">
        <v>40</v>
      </c>
      <c r="B10" s="4" t="s">
        <v>187</v>
      </c>
      <c r="C10" s="4" t="s">
        <v>188</v>
      </c>
      <c r="D10" s="5"/>
      <c r="E10" s="5">
        <v>4</v>
      </c>
      <c r="F10" s="5">
        <v>1</v>
      </c>
      <c r="G10" s="5">
        <v>3</v>
      </c>
      <c r="H10" s="5">
        <v>2</v>
      </c>
      <c r="I10" s="5">
        <v>1</v>
      </c>
      <c r="J10" s="5">
        <v>1</v>
      </c>
      <c r="K10" s="5"/>
      <c r="L10" s="5"/>
      <c r="M10" s="5"/>
      <c r="N10" s="5"/>
      <c r="O10" s="5">
        <f t="shared" si="0"/>
        <v>13</v>
      </c>
      <c r="P10" s="13"/>
      <c r="Q10" s="6">
        <v>9</v>
      </c>
      <c r="R10" s="4" t="s">
        <v>98</v>
      </c>
      <c r="S10" s="4" t="s">
        <v>393</v>
      </c>
      <c r="T10" s="5">
        <v>1</v>
      </c>
      <c r="U10" s="5"/>
      <c r="V10" s="5"/>
      <c r="W10" s="5">
        <v>10</v>
      </c>
      <c r="X10" s="5">
        <v>1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2</v>
      </c>
      <c r="AF10" s="10"/>
    </row>
    <row r="11" spans="1:32" x14ac:dyDescent="0.35">
      <c r="A11" s="6">
        <v>38</v>
      </c>
      <c r="B11" s="4" t="s">
        <v>199</v>
      </c>
      <c r="C11" s="4" t="s">
        <v>395</v>
      </c>
      <c r="D11" s="5">
        <v>4</v>
      </c>
      <c r="E11" s="5"/>
      <c r="F11" s="5"/>
      <c r="G11" s="5">
        <v>7</v>
      </c>
      <c r="H11" s="5"/>
      <c r="I11" s="5">
        <v>1</v>
      </c>
      <c r="J11" s="5"/>
      <c r="K11" s="5"/>
      <c r="L11" s="5"/>
      <c r="M11" s="5"/>
      <c r="N11" s="5"/>
      <c r="O11" s="5">
        <f t="shared" si="0"/>
        <v>8</v>
      </c>
      <c r="P11" s="13"/>
      <c r="Q11" s="3">
        <v>25</v>
      </c>
      <c r="R11" s="4" t="s">
        <v>171</v>
      </c>
      <c r="S11" s="4" t="s">
        <v>312</v>
      </c>
      <c r="T11" s="5">
        <v>1</v>
      </c>
      <c r="U11" s="5">
        <v>1</v>
      </c>
      <c r="V11" s="5"/>
      <c r="W11" s="5">
        <v>5</v>
      </c>
      <c r="X11" s="5">
        <v>2</v>
      </c>
      <c r="Y11" s="5"/>
      <c r="Z11" s="5"/>
      <c r="AA11" s="5"/>
      <c r="AB11" s="5"/>
      <c r="AC11" s="5"/>
      <c r="AD11" s="5"/>
      <c r="AE11" s="5">
        <f t="shared" si="1"/>
        <v>5</v>
      </c>
      <c r="AF11" s="10"/>
    </row>
    <row r="12" spans="1:32" x14ac:dyDescent="0.3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>
        <v>6</v>
      </c>
      <c r="R12" s="4" t="s">
        <v>78</v>
      </c>
      <c r="S12" s="4" t="s">
        <v>79</v>
      </c>
      <c r="T12" s="5">
        <v>2</v>
      </c>
      <c r="U12" s="5">
        <v>1</v>
      </c>
      <c r="V12" s="5"/>
      <c r="W12" s="5">
        <v>6</v>
      </c>
      <c r="X12" s="5">
        <v>5</v>
      </c>
      <c r="Y12" s="5">
        <v>3</v>
      </c>
      <c r="Z12" s="5"/>
      <c r="AA12" s="5">
        <v>2</v>
      </c>
      <c r="AB12" s="5"/>
      <c r="AC12" s="5"/>
      <c r="AD12" s="5"/>
      <c r="AE12" s="5">
        <f t="shared" si="1"/>
        <v>7</v>
      </c>
      <c r="AF12" s="10"/>
    </row>
    <row r="13" spans="1:32" x14ac:dyDescent="0.3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</row>
    <row r="14" spans="1:32" x14ac:dyDescent="0.3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</row>
    <row r="15" spans="1:32" x14ac:dyDescent="0.3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</row>
    <row r="16" spans="1:32" x14ac:dyDescent="0.35">
      <c r="A16" s="32" t="s">
        <v>67</v>
      </c>
      <c r="B16" s="33"/>
      <c r="C16" s="34"/>
      <c r="D16" s="5">
        <f t="shared" ref="D16:O16" si="2">SUM(D6:D15)</f>
        <v>18</v>
      </c>
      <c r="E16" s="5">
        <f t="shared" si="2"/>
        <v>6</v>
      </c>
      <c r="F16" s="5">
        <f t="shared" si="2"/>
        <v>4</v>
      </c>
      <c r="G16" s="5">
        <f t="shared" si="2"/>
        <v>43</v>
      </c>
      <c r="H16" s="5">
        <f t="shared" si="2"/>
        <v>17</v>
      </c>
      <c r="I16" s="5">
        <f t="shared" si="2"/>
        <v>9</v>
      </c>
      <c r="J16" s="5">
        <f t="shared" si="2"/>
        <v>1</v>
      </c>
      <c r="K16" s="5">
        <f t="shared" si="2"/>
        <v>1</v>
      </c>
      <c r="L16" s="5">
        <f t="shared" si="2"/>
        <v>0</v>
      </c>
      <c r="M16" s="5">
        <f t="shared" si="2"/>
        <v>1</v>
      </c>
      <c r="N16" s="5">
        <f t="shared" si="2"/>
        <v>5</v>
      </c>
      <c r="O16" s="5">
        <f t="shared" si="2"/>
        <v>58</v>
      </c>
      <c r="P16" s="14" t="s">
        <v>374</v>
      </c>
      <c r="Q16" s="32" t="s">
        <v>67</v>
      </c>
      <c r="R16" s="33"/>
      <c r="S16" s="34"/>
      <c r="T16" s="5">
        <f t="shared" ref="T16:AE16" si="3">SUM(T6:T15)</f>
        <v>10</v>
      </c>
      <c r="U16" s="5">
        <f t="shared" si="3"/>
        <v>3</v>
      </c>
      <c r="V16" s="5">
        <f t="shared" si="3"/>
        <v>3</v>
      </c>
      <c r="W16" s="5">
        <f t="shared" si="3"/>
        <v>34</v>
      </c>
      <c r="X16" s="5">
        <f t="shared" si="3"/>
        <v>12</v>
      </c>
      <c r="Y16" s="5">
        <f t="shared" si="3"/>
        <v>8</v>
      </c>
      <c r="Z16" s="5">
        <f t="shared" si="3"/>
        <v>0</v>
      </c>
      <c r="AA16" s="5">
        <f t="shared" si="3"/>
        <v>7</v>
      </c>
      <c r="AB16" s="5">
        <f t="shared" si="3"/>
        <v>0</v>
      </c>
      <c r="AC16" s="5">
        <f t="shared" si="3"/>
        <v>0</v>
      </c>
      <c r="AD16" s="5">
        <f t="shared" si="3"/>
        <v>0</v>
      </c>
      <c r="AE16" s="5">
        <f t="shared" si="3"/>
        <v>32</v>
      </c>
      <c r="AF16" s="10"/>
    </row>
    <row r="17" spans="1:32" x14ac:dyDescent="0.35">
      <c r="A17" s="26" t="s">
        <v>381</v>
      </c>
      <c r="B17" s="27"/>
      <c r="C17" s="28" t="s">
        <v>1058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10"/>
    </row>
    <row r="18" spans="1:32" x14ac:dyDescent="0.35">
      <c r="A18" s="26" t="s">
        <v>382</v>
      </c>
      <c r="B18" s="27"/>
      <c r="C18" s="28" t="s">
        <v>1076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10"/>
    </row>
    <row r="19" spans="1:32" x14ac:dyDescent="0.35">
      <c r="A19" s="19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10"/>
    </row>
    <row r="20" spans="1:32" ht="25" x14ac:dyDescent="0.5">
      <c r="A20" s="82" t="s">
        <v>1067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10"/>
    </row>
    <row r="21" spans="1:32" x14ac:dyDescent="0.3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10"/>
    </row>
    <row r="22" spans="1:32" x14ac:dyDescent="0.35">
      <c r="A22" s="190" t="s">
        <v>1059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1" t="s">
        <v>380</v>
      </c>
      <c r="Q22" s="191" t="s">
        <v>1060</v>
      </c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0"/>
    </row>
    <row r="23" spans="1:32" x14ac:dyDescent="0.35">
      <c r="A23" s="1" t="s">
        <v>7</v>
      </c>
      <c r="B23" s="1" t="s">
        <v>8</v>
      </c>
      <c r="C23" s="1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  <c r="N23" s="2" t="s">
        <v>20</v>
      </c>
      <c r="O23" s="2" t="s">
        <v>21</v>
      </c>
      <c r="P23" s="12"/>
      <c r="Q23" s="2" t="s">
        <v>7</v>
      </c>
      <c r="R23" s="2" t="s">
        <v>8</v>
      </c>
      <c r="S23" s="2" t="s">
        <v>9</v>
      </c>
      <c r="T23" s="1" t="s">
        <v>10</v>
      </c>
      <c r="U23" s="1" t="s">
        <v>11</v>
      </c>
      <c r="V23" s="1" t="s">
        <v>12</v>
      </c>
      <c r="W23" s="1" t="s">
        <v>13</v>
      </c>
      <c r="X23" s="1" t="s">
        <v>14</v>
      </c>
      <c r="Y23" s="1" t="s">
        <v>15</v>
      </c>
      <c r="Z23" s="1" t="s">
        <v>16</v>
      </c>
      <c r="AA23" s="1" t="s">
        <v>17</v>
      </c>
      <c r="AB23" s="1" t="s">
        <v>18</v>
      </c>
      <c r="AC23" s="1" t="s">
        <v>19</v>
      </c>
      <c r="AD23" s="1" t="s">
        <v>20</v>
      </c>
      <c r="AE23" s="1" t="s">
        <v>21</v>
      </c>
      <c r="AF23" s="10"/>
    </row>
    <row r="24" spans="1:32" x14ac:dyDescent="0.35">
      <c r="A24" s="6">
        <v>2</v>
      </c>
      <c r="B24" s="4" t="s">
        <v>221</v>
      </c>
      <c r="C24" s="4" t="s">
        <v>222</v>
      </c>
      <c r="D24" s="5">
        <v>1</v>
      </c>
      <c r="E24" s="5"/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/>
      <c r="M24" s="5"/>
      <c r="N24" s="5"/>
      <c r="O24" s="5">
        <f t="shared" ref="O24:O33" si="4">IF(B24="","",(D24*2)+(E24*3)+F24*1)</f>
        <v>3</v>
      </c>
      <c r="P24" s="13"/>
      <c r="Q24" s="6">
        <v>3</v>
      </c>
      <c r="R24" s="4" t="s">
        <v>100</v>
      </c>
      <c r="S24" s="4" t="s">
        <v>533</v>
      </c>
      <c r="T24" s="5">
        <v>1</v>
      </c>
      <c r="U24" s="5">
        <v>2</v>
      </c>
      <c r="V24" s="5"/>
      <c r="W24" s="5">
        <v>4</v>
      </c>
      <c r="X24" s="5">
        <v>1</v>
      </c>
      <c r="Y24" s="5">
        <v>2</v>
      </c>
      <c r="Z24" s="5">
        <v>1</v>
      </c>
      <c r="AA24" s="5">
        <v>2</v>
      </c>
      <c r="AB24" s="5"/>
      <c r="AC24" s="5"/>
      <c r="AD24" s="5"/>
      <c r="AE24" s="5">
        <f t="shared" ref="AE24:AE33" si="5">IF(R24="","",(T24*2)+(U24*3)+V24*1)</f>
        <v>8</v>
      </c>
      <c r="AF24" s="10"/>
    </row>
    <row r="25" spans="1:32" x14ac:dyDescent="0.35">
      <c r="A25" s="6">
        <v>37</v>
      </c>
      <c r="B25" s="4" t="s">
        <v>143</v>
      </c>
      <c r="C25" s="4" t="s">
        <v>406</v>
      </c>
      <c r="D25" s="5">
        <v>1</v>
      </c>
      <c r="E25" s="5"/>
      <c r="F25" s="5"/>
      <c r="G25" s="5">
        <v>2</v>
      </c>
      <c r="H25" s="5"/>
      <c r="I25" s="5"/>
      <c r="J25" s="5"/>
      <c r="K25" s="5">
        <v>1</v>
      </c>
      <c r="L25" s="5"/>
      <c r="M25" s="5"/>
      <c r="N25" s="5"/>
      <c r="O25" s="5">
        <f t="shared" si="4"/>
        <v>2</v>
      </c>
      <c r="P25" s="13"/>
      <c r="Q25" s="6">
        <v>1</v>
      </c>
      <c r="R25" s="4" t="s">
        <v>165</v>
      </c>
      <c r="S25" s="4" t="s">
        <v>166</v>
      </c>
      <c r="T25" s="5">
        <v>2</v>
      </c>
      <c r="U25" s="5">
        <v>1</v>
      </c>
      <c r="V25" s="5">
        <v>1</v>
      </c>
      <c r="W25" s="5">
        <v>3</v>
      </c>
      <c r="X25" s="5">
        <v>5</v>
      </c>
      <c r="Y25" s="5">
        <v>3</v>
      </c>
      <c r="Z25" s="5"/>
      <c r="AA25" s="5">
        <v>1</v>
      </c>
      <c r="AB25" s="5"/>
      <c r="AC25" s="5"/>
      <c r="AD25" s="5">
        <v>5</v>
      </c>
      <c r="AE25" s="5">
        <f t="shared" si="5"/>
        <v>8</v>
      </c>
      <c r="AF25" s="10"/>
    </row>
    <row r="26" spans="1:32" x14ac:dyDescent="0.35">
      <c r="A26" s="6">
        <v>17</v>
      </c>
      <c r="B26" s="4" t="s">
        <v>47</v>
      </c>
      <c r="C26" s="4" t="s">
        <v>48</v>
      </c>
      <c r="D26" s="5">
        <v>2</v>
      </c>
      <c r="E26" s="5">
        <v>1</v>
      </c>
      <c r="F26" s="5">
        <v>2</v>
      </c>
      <c r="G26" s="5">
        <v>11</v>
      </c>
      <c r="H26" s="5">
        <v>1</v>
      </c>
      <c r="I26" s="5"/>
      <c r="J26" s="5">
        <v>1</v>
      </c>
      <c r="K26" s="5">
        <v>1</v>
      </c>
      <c r="L26" s="5"/>
      <c r="M26" s="5"/>
      <c r="N26" s="5"/>
      <c r="O26" s="5">
        <f t="shared" si="4"/>
        <v>9</v>
      </c>
      <c r="P26" s="13"/>
      <c r="Q26" s="6">
        <v>40</v>
      </c>
      <c r="R26" s="4" t="s">
        <v>107</v>
      </c>
      <c r="S26" s="4" t="s">
        <v>106</v>
      </c>
      <c r="T26" s="5">
        <v>1</v>
      </c>
      <c r="U26" s="5"/>
      <c r="V26" s="5">
        <v>2</v>
      </c>
      <c r="W26" s="5">
        <v>2</v>
      </c>
      <c r="X26" s="5">
        <v>3</v>
      </c>
      <c r="Y26" s="5">
        <v>2</v>
      </c>
      <c r="Z26" s="5">
        <v>1</v>
      </c>
      <c r="AA26" s="5">
        <v>2</v>
      </c>
      <c r="AB26" s="5"/>
      <c r="AC26" s="5"/>
      <c r="AD26" s="5"/>
      <c r="AE26" s="5">
        <f t="shared" si="5"/>
        <v>4</v>
      </c>
      <c r="AF26" s="10"/>
    </row>
    <row r="27" spans="1:32" x14ac:dyDescent="0.35">
      <c r="A27" s="6">
        <v>24</v>
      </c>
      <c r="B27" s="4" t="s">
        <v>35</v>
      </c>
      <c r="C27" s="4" t="s">
        <v>292</v>
      </c>
      <c r="D27" s="5">
        <v>1</v>
      </c>
      <c r="E27" s="5"/>
      <c r="F27" s="5"/>
      <c r="G27" s="5">
        <v>5</v>
      </c>
      <c r="H27" s="5">
        <v>5</v>
      </c>
      <c r="I27" s="5">
        <v>3</v>
      </c>
      <c r="J27" s="5"/>
      <c r="K27" s="5">
        <v>2</v>
      </c>
      <c r="L27" s="5"/>
      <c r="M27" s="5"/>
      <c r="N27" s="5"/>
      <c r="O27" s="5">
        <f t="shared" si="4"/>
        <v>2</v>
      </c>
      <c r="P27" s="13"/>
      <c r="Q27" s="6">
        <v>39</v>
      </c>
      <c r="R27" s="4" t="s">
        <v>106</v>
      </c>
      <c r="S27" s="4" t="s">
        <v>119</v>
      </c>
      <c r="T27" s="5"/>
      <c r="U27" s="5"/>
      <c r="V27" s="5">
        <v>2</v>
      </c>
      <c r="W27" s="5">
        <v>9</v>
      </c>
      <c r="X27" s="5">
        <v>3</v>
      </c>
      <c r="Y27" s="5"/>
      <c r="Z27" s="5"/>
      <c r="AA27" s="5">
        <v>2</v>
      </c>
      <c r="AB27" s="5"/>
      <c r="AC27" s="5"/>
      <c r="AD27" s="5"/>
      <c r="AE27" s="5">
        <f t="shared" si="5"/>
        <v>2</v>
      </c>
      <c r="AF27" s="10"/>
    </row>
    <row r="28" spans="1:32" x14ac:dyDescent="0.35">
      <c r="A28" s="6">
        <v>30</v>
      </c>
      <c r="B28" s="4" t="s">
        <v>24</v>
      </c>
      <c r="C28" s="4" t="s">
        <v>345</v>
      </c>
      <c r="D28" s="5">
        <v>1</v>
      </c>
      <c r="E28" s="5"/>
      <c r="F28" s="5"/>
      <c r="G28" s="5">
        <v>6</v>
      </c>
      <c r="H28" s="5">
        <v>2</v>
      </c>
      <c r="I28" s="5">
        <v>1</v>
      </c>
      <c r="J28" s="5"/>
      <c r="K28" s="5">
        <v>1</v>
      </c>
      <c r="L28" s="5"/>
      <c r="M28" s="5"/>
      <c r="N28" s="5"/>
      <c r="O28" s="5">
        <f t="shared" si="4"/>
        <v>2</v>
      </c>
      <c r="P28" s="13"/>
      <c r="Q28" s="6">
        <v>34</v>
      </c>
      <c r="R28" s="4" t="s">
        <v>276</v>
      </c>
      <c r="S28" s="4" t="s">
        <v>277</v>
      </c>
      <c r="T28" s="5">
        <v>2</v>
      </c>
      <c r="U28" s="5"/>
      <c r="V28" s="5">
        <v>2</v>
      </c>
      <c r="W28" s="5"/>
      <c r="X28" s="5">
        <v>4</v>
      </c>
      <c r="Y28" s="5">
        <v>3</v>
      </c>
      <c r="Z28" s="5">
        <v>1</v>
      </c>
      <c r="AA28" s="5">
        <v>1</v>
      </c>
      <c r="AB28" s="5"/>
      <c r="AC28" s="5"/>
      <c r="AD28" s="5"/>
      <c r="AE28" s="5">
        <f t="shared" si="5"/>
        <v>6</v>
      </c>
      <c r="AF28" s="10"/>
    </row>
    <row r="29" spans="1:32" x14ac:dyDescent="0.35">
      <c r="A29" s="6">
        <v>1</v>
      </c>
      <c r="B29" s="4" t="s">
        <v>326</v>
      </c>
      <c r="C29" s="4" t="s">
        <v>327</v>
      </c>
      <c r="D29" s="5">
        <v>1</v>
      </c>
      <c r="E29" s="5"/>
      <c r="F29" s="5"/>
      <c r="G29" s="5">
        <v>4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4"/>
        <v>2</v>
      </c>
      <c r="P29" s="13"/>
      <c r="Q29" s="3">
        <v>10</v>
      </c>
      <c r="R29" s="4" t="s">
        <v>43</v>
      </c>
      <c r="S29" s="4" t="s">
        <v>44</v>
      </c>
      <c r="T29" s="5">
        <v>4</v>
      </c>
      <c r="U29" s="5">
        <v>1</v>
      </c>
      <c r="V29" s="5"/>
      <c r="W29" s="5">
        <v>3</v>
      </c>
      <c r="X29" s="5"/>
      <c r="Y29" s="5">
        <v>1</v>
      </c>
      <c r="Z29" s="5">
        <v>1</v>
      </c>
      <c r="AA29" s="5">
        <v>1</v>
      </c>
      <c r="AB29" s="5"/>
      <c r="AC29" s="5"/>
      <c r="AD29" s="5"/>
      <c r="AE29" s="5">
        <f t="shared" si="5"/>
        <v>11</v>
      </c>
      <c r="AF29" s="10"/>
    </row>
    <row r="30" spans="1:32" x14ac:dyDescent="0.35">
      <c r="A30" s="7">
        <v>4</v>
      </c>
      <c r="B30" s="4" t="s">
        <v>171</v>
      </c>
      <c r="C30" s="4" t="s">
        <v>172</v>
      </c>
      <c r="D30" s="5">
        <v>4</v>
      </c>
      <c r="E30" s="5">
        <v>1</v>
      </c>
      <c r="F30" s="5">
        <v>2</v>
      </c>
      <c r="G30" s="5">
        <v>8</v>
      </c>
      <c r="H30" s="5">
        <v>2</v>
      </c>
      <c r="I30" s="5"/>
      <c r="J30" s="5">
        <v>3</v>
      </c>
      <c r="K30" s="5">
        <v>2</v>
      </c>
      <c r="L30" s="5"/>
      <c r="M30" s="5"/>
      <c r="N30" s="5"/>
      <c r="O30" s="5">
        <f t="shared" si="4"/>
        <v>13</v>
      </c>
      <c r="P30" s="13"/>
      <c r="Q30" s="6">
        <v>28</v>
      </c>
      <c r="R30" s="4" t="s">
        <v>644</v>
      </c>
      <c r="S30" s="4" t="s">
        <v>645</v>
      </c>
      <c r="T30" s="5">
        <v>4</v>
      </c>
      <c r="U30" s="5"/>
      <c r="V30" s="5">
        <v>3</v>
      </c>
      <c r="W30" s="5">
        <v>9</v>
      </c>
      <c r="X30" s="5">
        <v>1</v>
      </c>
      <c r="Y30" s="5">
        <v>1</v>
      </c>
      <c r="Z30" s="5"/>
      <c r="AA30" s="5">
        <v>1</v>
      </c>
      <c r="AB30" s="5"/>
      <c r="AC30" s="5"/>
      <c r="AD30" s="5"/>
      <c r="AE30" s="5">
        <f t="shared" si="5"/>
        <v>11</v>
      </c>
      <c r="AF30" s="10"/>
    </row>
    <row r="31" spans="1:32" x14ac:dyDescent="0.35">
      <c r="A31" s="3">
        <v>10</v>
      </c>
      <c r="B31" s="4" t="s">
        <v>199</v>
      </c>
      <c r="C31" s="4" t="s">
        <v>511</v>
      </c>
      <c r="D31" s="5">
        <v>1</v>
      </c>
      <c r="E31" s="5"/>
      <c r="F31" s="5"/>
      <c r="G31" s="5">
        <v>4</v>
      </c>
      <c r="H31" s="5">
        <v>1</v>
      </c>
      <c r="I31" s="5"/>
      <c r="J31" s="5"/>
      <c r="K31" s="5">
        <v>2</v>
      </c>
      <c r="L31" s="5"/>
      <c r="M31" s="5"/>
      <c r="N31" s="5"/>
      <c r="O31" s="5">
        <f t="shared" si="4"/>
        <v>2</v>
      </c>
      <c r="P31" s="13"/>
      <c r="Q31" s="3">
        <v>11</v>
      </c>
      <c r="R31" s="4" t="s">
        <v>510</v>
      </c>
      <c r="S31" s="4" t="s">
        <v>40</v>
      </c>
      <c r="T31" s="5">
        <v>1</v>
      </c>
      <c r="U31" s="5">
        <v>1</v>
      </c>
      <c r="V31" s="5"/>
      <c r="W31" s="5">
        <v>2</v>
      </c>
      <c r="X31" s="5">
        <v>2</v>
      </c>
      <c r="Y31" s="5">
        <v>3</v>
      </c>
      <c r="Z31" s="5"/>
      <c r="AA31" s="5">
        <v>1</v>
      </c>
      <c r="AB31" s="5"/>
      <c r="AC31" s="5"/>
      <c r="AD31" s="5"/>
      <c r="AE31" s="5">
        <f t="shared" si="5"/>
        <v>5</v>
      </c>
      <c r="AF31" s="10"/>
    </row>
    <row r="32" spans="1:32" x14ac:dyDescent="0.35">
      <c r="A32" s="6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tr">
        <f t="shared" si="4"/>
        <v/>
      </c>
      <c r="P32" s="13"/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si="5"/>
        <v/>
      </c>
      <c r="AF32" s="10"/>
    </row>
    <row r="33" spans="1:32" x14ac:dyDescent="0.35">
      <c r="A33" s="6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 t="str">
        <f t="shared" si="4"/>
        <v/>
      </c>
      <c r="P33" s="13"/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5"/>
        <v/>
      </c>
      <c r="AF33" s="10"/>
    </row>
    <row r="34" spans="1:32" x14ac:dyDescent="0.35">
      <c r="A34" s="32" t="s">
        <v>67</v>
      </c>
      <c r="B34" s="33"/>
      <c r="C34" s="34"/>
      <c r="D34" s="5">
        <f t="shared" ref="D34:O34" si="6">SUM(D24:D33)</f>
        <v>12</v>
      </c>
      <c r="E34" s="5">
        <f t="shared" si="6"/>
        <v>2</v>
      </c>
      <c r="F34" s="5">
        <f t="shared" si="6"/>
        <v>5</v>
      </c>
      <c r="G34" s="5">
        <f t="shared" si="6"/>
        <v>41</v>
      </c>
      <c r="H34" s="5">
        <f t="shared" si="6"/>
        <v>13</v>
      </c>
      <c r="I34" s="5">
        <f t="shared" si="6"/>
        <v>7</v>
      </c>
      <c r="J34" s="5">
        <f t="shared" si="6"/>
        <v>4</v>
      </c>
      <c r="K34" s="5">
        <f t="shared" si="6"/>
        <v>11</v>
      </c>
      <c r="L34" s="5">
        <f t="shared" si="6"/>
        <v>0</v>
      </c>
      <c r="M34" s="5">
        <f t="shared" si="6"/>
        <v>0</v>
      </c>
      <c r="N34" s="5">
        <f t="shared" si="6"/>
        <v>0</v>
      </c>
      <c r="O34" s="5">
        <f t="shared" si="6"/>
        <v>35</v>
      </c>
      <c r="P34" s="14" t="s">
        <v>374</v>
      </c>
      <c r="Q34" s="32" t="s">
        <v>67</v>
      </c>
      <c r="R34" s="33"/>
      <c r="S34" s="34"/>
      <c r="T34" s="5">
        <f t="shared" ref="T34:AE34" si="7">SUM(T24:T33)</f>
        <v>15</v>
      </c>
      <c r="U34" s="5">
        <f t="shared" si="7"/>
        <v>5</v>
      </c>
      <c r="V34" s="5">
        <f t="shared" si="7"/>
        <v>10</v>
      </c>
      <c r="W34" s="5">
        <f t="shared" si="7"/>
        <v>32</v>
      </c>
      <c r="X34" s="5">
        <f t="shared" si="7"/>
        <v>19</v>
      </c>
      <c r="Y34" s="5">
        <f t="shared" si="7"/>
        <v>15</v>
      </c>
      <c r="Z34" s="5">
        <f t="shared" si="7"/>
        <v>4</v>
      </c>
      <c r="AA34" s="5">
        <f t="shared" si="7"/>
        <v>11</v>
      </c>
      <c r="AB34" s="5">
        <f t="shared" si="7"/>
        <v>0</v>
      </c>
      <c r="AC34" s="5">
        <f t="shared" si="7"/>
        <v>0</v>
      </c>
      <c r="AD34" s="5">
        <f t="shared" si="7"/>
        <v>5</v>
      </c>
      <c r="AE34" s="5">
        <f t="shared" si="7"/>
        <v>55</v>
      </c>
      <c r="AF34" s="10"/>
    </row>
    <row r="35" spans="1:32" x14ac:dyDescent="0.35">
      <c r="A35" s="53" t="s">
        <v>381</v>
      </c>
      <c r="B35" s="54"/>
      <c r="C35" s="55" t="s">
        <v>1058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7"/>
      <c r="AF35" s="10"/>
    </row>
    <row r="36" spans="1:32" x14ac:dyDescent="0.35">
      <c r="A36" s="31" t="s">
        <v>382</v>
      </c>
      <c r="B36" s="31"/>
      <c r="C36" s="28" t="s">
        <v>965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30"/>
      <c r="AF36" s="10"/>
    </row>
    <row r="37" spans="1:32" x14ac:dyDescent="0.3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10"/>
    </row>
    <row r="38" spans="1:32" ht="25" x14ac:dyDescent="0.5">
      <c r="A38" s="82" t="s">
        <v>1068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10"/>
    </row>
    <row r="39" spans="1:32" x14ac:dyDescent="0.3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10"/>
    </row>
    <row r="40" spans="1:32" x14ac:dyDescent="0.35">
      <c r="A40" s="190" t="s">
        <v>1061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1" t="s">
        <v>380</v>
      </c>
      <c r="Q40" s="191" t="s">
        <v>1062</v>
      </c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0"/>
    </row>
    <row r="41" spans="1:32" x14ac:dyDescent="0.35">
      <c r="A41" s="1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  <c r="M41" s="1" t="s">
        <v>19</v>
      </c>
      <c r="N41" s="1" t="s">
        <v>20</v>
      </c>
      <c r="O41" s="1" t="s">
        <v>21</v>
      </c>
      <c r="P41" s="12"/>
      <c r="Q41" s="1" t="s">
        <v>7</v>
      </c>
      <c r="R41" s="1" t="s">
        <v>8</v>
      </c>
      <c r="S41" s="1" t="s">
        <v>9</v>
      </c>
      <c r="T41" s="1" t="s">
        <v>10</v>
      </c>
      <c r="U41" s="1" t="s">
        <v>11</v>
      </c>
      <c r="V41" s="1" t="s">
        <v>12</v>
      </c>
      <c r="W41" s="1" t="s">
        <v>13</v>
      </c>
      <c r="X41" s="1" t="s">
        <v>14</v>
      </c>
      <c r="Y41" s="1" t="s">
        <v>15</v>
      </c>
      <c r="Z41" s="1" t="s">
        <v>16</v>
      </c>
      <c r="AA41" s="1" t="s">
        <v>17</v>
      </c>
      <c r="AB41" s="1" t="s">
        <v>18</v>
      </c>
      <c r="AC41" s="1" t="s">
        <v>19</v>
      </c>
      <c r="AD41" s="1" t="s">
        <v>20</v>
      </c>
      <c r="AE41" s="1" t="s">
        <v>21</v>
      </c>
      <c r="AF41" s="10"/>
    </row>
    <row r="42" spans="1:32" x14ac:dyDescent="0.35">
      <c r="A42" s="3">
        <v>25</v>
      </c>
      <c r="B42" s="4" t="s">
        <v>100</v>
      </c>
      <c r="C42" s="4" t="s">
        <v>595</v>
      </c>
      <c r="D42" s="5">
        <v>4</v>
      </c>
      <c r="E42" s="5"/>
      <c r="F42" s="5"/>
      <c r="G42" s="5">
        <v>7</v>
      </c>
      <c r="H42" s="5">
        <v>2</v>
      </c>
      <c r="I42" s="5">
        <v>1</v>
      </c>
      <c r="J42" s="5"/>
      <c r="K42" s="5">
        <v>2</v>
      </c>
      <c r="L42" s="5"/>
      <c r="M42" s="5"/>
      <c r="N42" s="5"/>
      <c r="O42" s="5">
        <f t="shared" ref="O42:O51" si="8">IF(B42="","",(D42*2)+(E42*3)+F42*1)</f>
        <v>8</v>
      </c>
      <c r="P42" s="13"/>
      <c r="Q42" s="3">
        <v>4</v>
      </c>
      <c r="R42" s="4" t="s">
        <v>34</v>
      </c>
      <c r="S42" s="4" t="s">
        <v>132</v>
      </c>
      <c r="T42" s="5">
        <v>4</v>
      </c>
      <c r="U42" s="5">
        <v>1</v>
      </c>
      <c r="V42" s="5"/>
      <c r="W42" s="5">
        <v>9</v>
      </c>
      <c r="X42" s="5">
        <v>1</v>
      </c>
      <c r="Y42" s="5">
        <v>2</v>
      </c>
      <c r="Z42" s="5"/>
      <c r="AA42" s="5">
        <v>1</v>
      </c>
      <c r="AB42" s="5"/>
      <c r="AC42" s="5"/>
      <c r="AD42" s="5"/>
      <c r="AE42" s="5">
        <f t="shared" ref="AE42:AE51" si="9">IF(R42="","",(T42*2)+(U42*3)+V42*1)</f>
        <v>11</v>
      </c>
      <c r="AF42" s="10"/>
    </row>
    <row r="43" spans="1:32" x14ac:dyDescent="0.35">
      <c r="A43" s="3">
        <v>28</v>
      </c>
      <c r="B43" s="4" t="s">
        <v>34</v>
      </c>
      <c r="C43" s="4" t="s">
        <v>201</v>
      </c>
      <c r="D43" s="5">
        <v>2</v>
      </c>
      <c r="E43" s="5">
        <v>1</v>
      </c>
      <c r="F43" s="5"/>
      <c r="G43" s="5">
        <v>1</v>
      </c>
      <c r="H43" s="5">
        <v>3</v>
      </c>
      <c r="I43" s="5"/>
      <c r="J43" s="5"/>
      <c r="K43" s="5">
        <v>2</v>
      </c>
      <c r="L43" s="5"/>
      <c r="M43" s="5"/>
      <c r="N43" s="5"/>
      <c r="O43" s="5">
        <f t="shared" si="8"/>
        <v>7</v>
      </c>
      <c r="P43" s="13"/>
      <c r="Q43" s="3">
        <v>2</v>
      </c>
      <c r="R43" s="4" t="s">
        <v>182</v>
      </c>
      <c r="S43" s="4" t="s">
        <v>334</v>
      </c>
      <c r="T43" s="5"/>
      <c r="U43" s="5"/>
      <c r="V43" s="5"/>
      <c r="W43" s="5">
        <v>1</v>
      </c>
      <c r="X43" s="5">
        <v>1</v>
      </c>
      <c r="Y43" s="5"/>
      <c r="Z43" s="5">
        <v>1</v>
      </c>
      <c r="AA43" s="5"/>
      <c r="AB43" s="5"/>
      <c r="AC43" s="5"/>
      <c r="AD43" s="5"/>
      <c r="AE43" s="5">
        <f t="shared" si="9"/>
        <v>0</v>
      </c>
      <c r="AF43" s="10"/>
    </row>
    <row r="44" spans="1:32" x14ac:dyDescent="0.35">
      <c r="A44" s="6">
        <v>11</v>
      </c>
      <c r="B44" s="4" t="s">
        <v>49</v>
      </c>
      <c r="C44" s="4" t="s">
        <v>233</v>
      </c>
      <c r="D44" s="5">
        <v>2</v>
      </c>
      <c r="E44" s="5"/>
      <c r="F44" s="5">
        <v>1</v>
      </c>
      <c r="G44" s="5">
        <v>13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8"/>
        <v>5</v>
      </c>
      <c r="P44" s="13"/>
      <c r="Q44" s="3">
        <v>14</v>
      </c>
      <c r="R44" s="4" t="s">
        <v>133</v>
      </c>
      <c r="S44" s="4" t="s">
        <v>85</v>
      </c>
      <c r="T44" s="5"/>
      <c r="U44" s="5"/>
      <c r="V44" s="5"/>
      <c r="W44" s="5">
        <v>3</v>
      </c>
      <c r="X44" s="5">
        <v>1</v>
      </c>
      <c r="Y44" s="5">
        <v>3</v>
      </c>
      <c r="Z44" s="5"/>
      <c r="AA44" s="5">
        <v>1</v>
      </c>
      <c r="AB44" s="5"/>
      <c r="AC44" s="5"/>
      <c r="AD44" s="5"/>
      <c r="AE44" s="5">
        <f t="shared" si="9"/>
        <v>0</v>
      </c>
      <c r="AF44" s="10"/>
    </row>
    <row r="45" spans="1:32" x14ac:dyDescent="0.35">
      <c r="A45" s="3">
        <v>23</v>
      </c>
      <c r="B45" s="4" t="s">
        <v>410</v>
      </c>
      <c r="C45" s="4" t="s">
        <v>411</v>
      </c>
      <c r="D45" s="5">
        <v>3</v>
      </c>
      <c r="E45" s="5">
        <v>3</v>
      </c>
      <c r="F45" s="5"/>
      <c r="G45" s="5">
        <v>9</v>
      </c>
      <c r="H45" s="5">
        <v>3</v>
      </c>
      <c r="I45" s="5">
        <v>3</v>
      </c>
      <c r="J45" s="5"/>
      <c r="K45" s="5">
        <v>3</v>
      </c>
      <c r="L45" s="5"/>
      <c r="M45" s="5"/>
      <c r="N45" s="5"/>
      <c r="O45" s="5">
        <f t="shared" si="8"/>
        <v>15</v>
      </c>
      <c r="P45" s="13"/>
      <c r="Q45" s="6">
        <v>18</v>
      </c>
      <c r="R45" s="4" t="s">
        <v>134</v>
      </c>
      <c r="S45" s="4" t="s">
        <v>278</v>
      </c>
      <c r="T45" s="5">
        <v>1</v>
      </c>
      <c r="U45" s="5"/>
      <c r="V45" s="5">
        <v>1</v>
      </c>
      <c r="W45" s="5">
        <v>6</v>
      </c>
      <c r="X45" s="5">
        <v>1</v>
      </c>
      <c r="Y45" s="5">
        <v>5</v>
      </c>
      <c r="Z45" s="5">
        <v>1</v>
      </c>
      <c r="AA45" s="5"/>
      <c r="AB45" s="5"/>
      <c r="AC45" s="5"/>
      <c r="AD45" s="5"/>
      <c r="AE45" s="5">
        <f t="shared" si="9"/>
        <v>3</v>
      </c>
      <c r="AF45" s="10"/>
    </row>
    <row r="46" spans="1:32" x14ac:dyDescent="0.35">
      <c r="A46" s="6">
        <v>14</v>
      </c>
      <c r="B46" s="4" t="s">
        <v>214</v>
      </c>
      <c r="C46" s="4" t="s">
        <v>463</v>
      </c>
      <c r="D46" s="5">
        <v>1</v>
      </c>
      <c r="E46" s="5"/>
      <c r="F46" s="5"/>
      <c r="G46" s="5">
        <v>7</v>
      </c>
      <c r="H46" s="5">
        <v>1</v>
      </c>
      <c r="I46" s="5"/>
      <c r="J46" s="5"/>
      <c r="K46" s="5"/>
      <c r="L46" s="5"/>
      <c r="M46" s="5"/>
      <c r="N46" s="5"/>
      <c r="O46" s="5">
        <f t="shared" si="8"/>
        <v>2</v>
      </c>
      <c r="P46" s="13"/>
      <c r="Q46" s="3">
        <v>12</v>
      </c>
      <c r="R46" s="4" t="s">
        <v>89</v>
      </c>
      <c r="S46" s="4" t="s">
        <v>458</v>
      </c>
      <c r="T46" s="5">
        <v>7</v>
      </c>
      <c r="U46" s="5">
        <v>1</v>
      </c>
      <c r="V46" s="5"/>
      <c r="W46" s="5">
        <v>3</v>
      </c>
      <c r="X46" s="5">
        <v>3</v>
      </c>
      <c r="Y46" s="5">
        <v>5</v>
      </c>
      <c r="Z46" s="5"/>
      <c r="AA46" s="5"/>
      <c r="AB46" s="5"/>
      <c r="AC46" s="5"/>
      <c r="AD46" s="5">
        <v>5</v>
      </c>
      <c r="AE46" s="5">
        <f t="shared" si="9"/>
        <v>17</v>
      </c>
      <c r="AF46" s="10"/>
    </row>
    <row r="47" spans="1:32" x14ac:dyDescent="0.35">
      <c r="A47" s="3">
        <v>7</v>
      </c>
      <c r="B47" s="4" t="s">
        <v>98</v>
      </c>
      <c r="C47" s="4" t="s">
        <v>139</v>
      </c>
      <c r="D47" s="5">
        <v>4</v>
      </c>
      <c r="E47" s="5"/>
      <c r="F47" s="5"/>
      <c r="G47" s="5">
        <v>5</v>
      </c>
      <c r="H47" s="5">
        <v>4</v>
      </c>
      <c r="I47" s="5">
        <v>5</v>
      </c>
      <c r="J47" s="5"/>
      <c r="K47" s="5">
        <v>1</v>
      </c>
      <c r="L47" s="5"/>
      <c r="M47" s="5"/>
      <c r="N47" s="5"/>
      <c r="O47" s="5">
        <f t="shared" si="8"/>
        <v>8</v>
      </c>
      <c r="P47" s="13"/>
      <c r="Q47" s="3">
        <v>38</v>
      </c>
      <c r="R47" s="4" t="s">
        <v>45</v>
      </c>
      <c r="S47" s="4" t="s">
        <v>373</v>
      </c>
      <c r="T47" s="5">
        <v>3</v>
      </c>
      <c r="U47" s="5">
        <v>2</v>
      </c>
      <c r="V47" s="5">
        <v>2</v>
      </c>
      <c r="W47" s="5">
        <v>4</v>
      </c>
      <c r="X47" s="5">
        <v>2</v>
      </c>
      <c r="Y47" s="5">
        <v>1</v>
      </c>
      <c r="Z47" s="5"/>
      <c r="AA47" s="5">
        <v>2</v>
      </c>
      <c r="AB47" s="5"/>
      <c r="AC47" s="5"/>
      <c r="AD47" s="5"/>
      <c r="AE47" s="5">
        <f t="shared" si="9"/>
        <v>14</v>
      </c>
      <c r="AF47" s="10"/>
    </row>
    <row r="48" spans="1:32" x14ac:dyDescent="0.35">
      <c r="A48" s="6">
        <v>32</v>
      </c>
      <c r="B48" s="4" t="s">
        <v>485</v>
      </c>
      <c r="C48" s="4" t="s">
        <v>486</v>
      </c>
      <c r="D48" s="5"/>
      <c r="E48" s="5">
        <v>3</v>
      </c>
      <c r="F48" s="5"/>
      <c r="G48" s="5">
        <v>5</v>
      </c>
      <c r="H48" s="5"/>
      <c r="I48" s="5">
        <v>2</v>
      </c>
      <c r="J48" s="5">
        <v>1</v>
      </c>
      <c r="K48" s="5">
        <v>1</v>
      </c>
      <c r="L48" s="5"/>
      <c r="M48" s="5"/>
      <c r="N48" s="5"/>
      <c r="O48" s="5">
        <f t="shared" si="8"/>
        <v>9</v>
      </c>
      <c r="P48" s="13"/>
      <c r="Q48" s="3">
        <v>37</v>
      </c>
      <c r="R48" s="4" t="s">
        <v>91</v>
      </c>
      <c r="S48" s="4" t="s">
        <v>353</v>
      </c>
      <c r="T48" s="5">
        <v>4</v>
      </c>
      <c r="U48" s="5"/>
      <c r="V48" s="5">
        <v>4</v>
      </c>
      <c r="W48" s="5">
        <v>10</v>
      </c>
      <c r="X48" s="5">
        <v>4</v>
      </c>
      <c r="Y48" s="5">
        <v>2</v>
      </c>
      <c r="Z48" s="5">
        <v>1</v>
      </c>
      <c r="AA48" s="5"/>
      <c r="AB48" s="5"/>
      <c r="AC48" s="5"/>
      <c r="AD48" s="5"/>
      <c r="AE48" s="5">
        <f t="shared" si="9"/>
        <v>12</v>
      </c>
      <c r="AF48" s="10"/>
    </row>
    <row r="49" spans="1:32" x14ac:dyDescent="0.35">
      <c r="A49" s="6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tr">
        <f t="shared" si="8"/>
        <v/>
      </c>
      <c r="P49" s="13"/>
      <c r="Q49" s="3">
        <v>26</v>
      </c>
      <c r="R49" s="4" t="s">
        <v>244</v>
      </c>
      <c r="S49" s="4" t="s">
        <v>245</v>
      </c>
      <c r="T49" s="5"/>
      <c r="U49" s="5">
        <v>2</v>
      </c>
      <c r="V49" s="5"/>
      <c r="W49" s="5">
        <v>14</v>
      </c>
      <c r="X49" s="5">
        <v>4</v>
      </c>
      <c r="Y49" s="5"/>
      <c r="Z49" s="5">
        <v>1</v>
      </c>
      <c r="AA49" s="5">
        <v>2</v>
      </c>
      <c r="AB49" s="5"/>
      <c r="AC49" s="5"/>
      <c r="AD49" s="5"/>
      <c r="AE49" s="5">
        <f t="shared" si="9"/>
        <v>6</v>
      </c>
      <c r="AF49" s="10"/>
    </row>
    <row r="50" spans="1:32" x14ac:dyDescent="0.35">
      <c r="A50" s="6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 t="str">
        <f t="shared" si="8"/>
        <v/>
      </c>
      <c r="P50" s="13"/>
      <c r="Q50" s="3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tr">
        <f t="shared" si="9"/>
        <v/>
      </c>
      <c r="AF50" s="10"/>
    </row>
    <row r="51" spans="1:32" x14ac:dyDescent="0.35">
      <c r="A51" s="6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 t="str">
        <f t="shared" si="8"/>
        <v/>
      </c>
      <c r="P51" s="13"/>
      <c r="Q51" s="3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tr">
        <f t="shared" si="9"/>
        <v/>
      </c>
      <c r="AF51" s="10"/>
    </row>
    <row r="52" spans="1:32" x14ac:dyDescent="0.35">
      <c r="A52" s="32" t="s">
        <v>67</v>
      </c>
      <c r="B52" s="33"/>
      <c r="C52" s="34"/>
      <c r="D52" s="5">
        <f t="shared" ref="D52:O52" si="10">SUM(D42:D51)</f>
        <v>16</v>
      </c>
      <c r="E52" s="5">
        <f t="shared" si="10"/>
        <v>7</v>
      </c>
      <c r="F52" s="5">
        <f t="shared" si="10"/>
        <v>1</v>
      </c>
      <c r="G52" s="5">
        <f t="shared" si="10"/>
        <v>47</v>
      </c>
      <c r="H52" s="5">
        <f t="shared" si="10"/>
        <v>14</v>
      </c>
      <c r="I52" s="5">
        <f t="shared" si="10"/>
        <v>12</v>
      </c>
      <c r="J52" s="5">
        <f t="shared" si="10"/>
        <v>1</v>
      </c>
      <c r="K52" s="5">
        <f t="shared" si="10"/>
        <v>12</v>
      </c>
      <c r="L52" s="5">
        <f t="shared" si="10"/>
        <v>0</v>
      </c>
      <c r="M52" s="5">
        <f t="shared" si="10"/>
        <v>0</v>
      </c>
      <c r="N52" s="5">
        <f t="shared" si="10"/>
        <v>0</v>
      </c>
      <c r="O52" s="5">
        <f t="shared" si="10"/>
        <v>54</v>
      </c>
      <c r="P52" s="14" t="s">
        <v>374</v>
      </c>
      <c r="Q52" s="32" t="s">
        <v>67</v>
      </c>
      <c r="R52" s="33"/>
      <c r="S52" s="34"/>
      <c r="T52" s="5">
        <f t="shared" ref="T52:AE52" si="11">SUM(T42:T51)</f>
        <v>19</v>
      </c>
      <c r="U52" s="5">
        <f t="shared" si="11"/>
        <v>6</v>
      </c>
      <c r="V52" s="5">
        <f t="shared" si="11"/>
        <v>7</v>
      </c>
      <c r="W52" s="5">
        <f t="shared" si="11"/>
        <v>50</v>
      </c>
      <c r="X52" s="5">
        <f t="shared" si="11"/>
        <v>17</v>
      </c>
      <c r="Y52" s="5">
        <f t="shared" si="11"/>
        <v>18</v>
      </c>
      <c r="Z52" s="5">
        <f t="shared" si="11"/>
        <v>4</v>
      </c>
      <c r="AA52" s="5">
        <f t="shared" si="11"/>
        <v>6</v>
      </c>
      <c r="AB52" s="5">
        <f t="shared" si="11"/>
        <v>0</v>
      </c>
      <c r="AC52" s="5">
        <f t="shared" si="11"/>
        <v>0</v>
      </c>
      <c r="AD52" s="5">
        <f t="shared" si="11"/>
        <v>5</v>
      </c>
      <c r="AE52" s="5">
        <f t="shared" si="11"/>
        <v>63</v>
      </c>
      <c r="AF52" s="10"/>
    </row>
    <row r="53" spans="1:32" x14ac:dyDescent="0.35">
      <c r="A53" s="53" t="s">
        <v>381</v>
      </c>
      <c r="B53" s="54"/>
      <c r="C53" s="55" t="s">
        <v>1058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7"/>
      <c r="AF53" s="10"/>
    </row>
    <row r="54" spans="1:32" x14ac:dyDescent="0.35">
      <c r="A54" s="31" t="s">
        <v>382</v>
      </c>
      <c r="B54" s="31"/>
      <c r="C54" s="28" t="s">
        <v>978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30"/>
      <c r="AF54" s="10"/>
    </row>
    <row r="55" spans="1:32" x14ac:dyDescent="0.3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10"/>
    </row>
    <row r="56" spans="1:32" ht="25" x14ac:dyDescent="0.5">
      <c r="A56" s="82" t="s">
        <v>1069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10"/>
    </row>
    <row r="57" spans="1:32" x14ac:dyDescent="0.3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10"/>
    </row>
    <row r="58" spans="1:32" x14ac:dyDescent="0.35">
      <c r="A58" s="190" t="s">
        <v>1063</v>
      </c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1" t="s">
        <v>380</v>
      </c>
      <c r="Q58" s="191" t="s">
        <v>1064</v>
      </c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0"/>
    </row>
    <row r="59" spans="1:32" x14ac:dyDescent="0.3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P59" s="12"/>
      <c r="Q59" s="1" t="s">
        <v>7</v>
      </c>
      <c r="R59" s="1" t="s">
        <v>8</v>
      </c>
      <c r="S59" s="1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F59" s="10"/>
    </row>
    <row r="60" spans="1:32" x14ac:dyDescent="0.35">
      <c r="A60" s="3">
        <v>33</v>
      </c>
      <c r="B60" s="4" t="s">
        <v>264</v>
      </c>
      <c r="C60" s="4" t="s">
        <v>331</v>
      </c>
      <c r="D60" s="5">
        <v>1</v>
      </c>
      <c r="E60" s="5"/>
      <c r="F60" s="5"/>
      <c r="G60" s="5">
        <v>7</v>
      </c>
      <c r="H60" s="5">
        <v>3</v>
      </c>
      <c r="I60" s="5">
        <v>1</v>
      </c>
      <c r="J60" s="5"/>
      <c r="K60" s="5"/>
      <c r="L60" s="5"/>
      <c r="M60" s="5"/>
      <c r="N60" s="5"/>
      <c r="O60" s="5">
        <f t="shared" ref="O60:O69" si="12">IF(B60="","",(D60*2)+(E60*3)+F60*1)</f>
        <v>2</v>
      </c>
      <c r="P60" s="13"/>
      <c r="Q60" s="6">
        <v>17</v>
      </c>
      <c r="R60" s="4" t="s">
        <v>143</v>
      </c>
      <c r="S60" s="4" t="s">
        <v>144</v>
      </c>
      <c r="T60" s="5">
        <v>6</v>
      </c>
      <c r="U60" s="5"/>
      <c r="V60" s="5">
        <v>1</v>
      </c>
      <c r="W60" s="5">
        <v>4</v>
      </c>
      <c r="X60" s="5">
        <v>4</v>
      </c>
      <c r="Y60" s="5">
        <v>6</v>
      </c>
      <c r="Z60" s="5"/>
      <c r="AA60" s="5">
        <v>1</v>
      </c>
      <c r="AB60" s="5"/>
      <c r="AC60" s="5"/>
      <c r="AD60" s="5"/>
      <c r="AE60" s="5">
        <f t="shared" ref="AE60:AE69" si="13">IF(R60="","",(T60*2)+(U60*3)+V60*1)</f>
        <v>13</v>
      </c>
      <c r="AF60" s="10"/>
    </row>
    <row r="61" spans="1:32" x14ac:dyDescent="0.35">
      <c r="A61" s="3">
        <v>35</v>
      </c>
      <c r="B61" s="4" t="s">
        <v>131</v>
      </c>
      <c r="C61" s="4" t="s">
        <v>242</v>
      </c>
      <c r="D61" s="5">
        <v>3</v>
      </c>
      <c r="E61" s="5">
        <v>3</v>
      </c>
      <c r="F61" s="5">
        <v>2</v>
      </c>
      <c r="G61" s="5">
        <v>6</v>
      </c>
      <c r="H61" s="5">
        <v>3</v>
      </c>
      <c r="I61" s="5">
        <v>2</v>
      </c>
      <c r="J61" s="5">
        <v>1</v>
      </c>
      <c r="K61" s="5">
        <v>3</v>
      </c>
      <c r="L61" s="5"/>
      <c r="M61" s="5"/>
      <c r="N61" s="5"/>
      <c r="O61" s="5">
        <f t="shared" si="12"/>
        <v>17</v>
      </c>
      <c r="P61" s="13"/>
      <c r="Q61" s="3">
        <v>19</v>
      </c>
      <c r="R61" s="4" t="s">
        <v>337</v>
      </c>
      <c r="S61" s="4" t="s">
        <v>311</v>
      </c>
      <c r="T61" s="5"/>
      <c r="U61" s="5"/>
      <c r="V61" s="5"/>
      <c r="W61" s="5">
        <v>4</v>
      </c>
      <c r="X61" s="5">
        <v>2</v>
      </c>
      <c r="Y61" s="5"/>
      <c r="Z61" s="5"/>
      <c r="AA61" s="5"/>
      <c r="AB61" s="5"/>
      <c r="AC61" s="5"/>
      <c r="AD61" s="5"/>
      <c r="AE61" s="5">
        <f t="shared" si="13"/>
        <v>0</v>
      </c>
      <c r="AF61" s="10"/>
    </row>
    <row r="62" spans="1:32" x14ac:dyDescent="0.35">
      <c r="A62" s="3">
        <v>16</v>
      </c>
      <c r="B62" s="4" t="s">
        <v>173</v>
      </c>
      <c r="C62" s="4" t="s">
        <v>106</v>
      </c>
      <c r="D62" s="5">
        <v>3</v>
      </c>
      <c r="E62" s="5">
        <v>1</v>
      </c>
      <c r="F62" s="5"/>
      <c r="G62" s="5">
        <v>4</v>
      </c>
      <c r="H62" s="5">
        <v>3</v>
      </c>
      <c r="I62" s="5"/>
      <c r="J62" s="5"/>
      <c r="K62" s="5"/>
      <c r="L62" s="5"/>
      <c r="M62" s="5"/>
      <c r="N62" s="5"/>
      <c r="O62" s="5">
        <f t="shared" si="12"/>
        <v>9</v>
      </c>
      <c r="P62" s="13"/>
      <c r="Q62" s="3">
        <v>13</v>
      </c>
      <c r="R62" s="4" t="s">
        <v>190</v>
      </c>
      <c r="S62" s="4" t="s">
        <v>191</v>
      </c>
      <c r="T62" s="5">
        <v>4</v>
      </c>
      <c r="U62" s="5">
        <v>2</v>
      </c>
      <c r="V62" s="5"/>
      <c r="W62" s="5">
        <v>14</v>
      </c>
      <c r="X62" s="5">
        <v>2</v>
      </c>
      <c r="Y62" s="5"/>
      <c r="Z62" s="5">
        <v>1</v>
      </c>
      <c r="AA62" s="5">
        <v>2</v>
      </c>
      <c r="AB62" s="5"/>
      <c r="AC62" s="5"/>
      <c r="AD62" s="5"/>
      <c r="AE62" s="5">
        <f t="shared" si="13"/>
        <v>14</v>
      </c>
      <c r="AF62" s="10"/>
    </row>
    <row r="63" spans="1:32" x14ac:dyDescent="0.35">
      <c r="A63" s="6">
        <v>13</v>
      </c>
      <c r="B63" s="4" t="s">
        <v>98</v>
      </c>
      <c r="C63" s="4" t="s">
        <v>99</v>
      </c>
      <c r="D63" s="5">
        <v>2</v>
      </c>
      <c r="E63" s="5">
        <v>4</v>
      </c>
      <c r="F63" s="5"/>
      <c r="G63" s="5">
        <v>4</v>
      </c>
      <c r="H63" s="5">
        <v>4</v>
      </c>
      <c r="I63" s="5">
        <v>1</v>
      </c>
      <c r="J63" s="5"/>
      <c r="K63" s="5"/>
      <c r="L63" s="5"/>
      <c r="M63" s="5"/>
      <c r="N63" s="5"/>
      <c r="O63" s="5">
        <f t="shared" si="12"/>
        <v>16</v>
      </c>
      <c r="P63" s="13"/>
      <c r="Q63" s="3">
        <v>5</v>
      </c>
      <c r="R63" s="4" t="s">
        <v>89</v>
      </c>
      <c r="S63" s="4" t="s">
        <v>270</v>
      </c>
      <c r="T63" s="5">
        <v>5</v>
      </c>
      <c r="U63" s="5">
        <v>4</v>
      </c>
      <c r="V63" s="5"/>
      <c r="W63" s="5">
        <v>4</v>
      </c>
      <c r="X63" s="5">
        <v>5</v>
      </c>
      <c r="Y63" s="5">
        <v>1</v>
      </c>
      <c r="Z63" s="5">
        <v>1</v>
      </c>
      <c r="AA63" s="5"/>
      <c r="AB63" s="5"/>
      <c r="AC63" s="5"/>
      <c r="AD63" s="5"/>
      <c r="AE63" s="5">
        <f t="shared" si="13"/>
        <v>22</v>
      </c>
      <c r="AF63" s="10"/>
    </row>
    <row r="64" spans="1:32" x14ac:dyDescent="0.35">
      <c r="A64" s="3">
        <v>5</v>
      </c>
      <c r="B64" s="4" t="s">
        <v>120</v>
      </c>
      <c r="C64" s="4" t="s">
        <v>85</v>
      </c>
      <c r="D64" s="5"/>
      <c r="E64" s="5">
        <v>1</v>
      </c>
      <c r="F64" s="5"/>
      <c r="G64" s="5">
        <v>7</v>
      </c>
      <c r="H64" s="5">
        <v>6</v>
      </c>
      <c r="I64" s="5">
        <v>1</v>
      </c>
      <c r="J64" s="5"/>
      <c r="K64" s="5">
        <v>1</v>
      </c>
      <c r="L64" s="5"/>
      <c r="M64" s="5"/>
      <c r="N64" s="5"/>
      <c r="O64" s="5">
        <f t="shared" si="12"/>
        <v>3</v>
      </c>
      <c r="P64" s="13"/>
      <c r="Q64" s="3">
        <v>29</v>
      </c>
      <c r="R64" s="4" t="s">
        <v>163</v>
      </c>
      <c r="S64" s="4" t="s">
        <v>178</v>
      </c>
      <c r="T64" s="5">
        <v>2</v>
      </c>
      <c r="U64" s="5">
        <v>2</v>
      </c>
      <c r="V64" s="5"/>
      <c r="W64" s="5">
        <v>7</v>
      </c>
      <c r="X64" s="5">
        <v>6</v>
      </c>
      <c r="Y64" s="5"/>
      <c r="Z64" s="5"/>
      <c r="AA64" s="5"/>
      <c r="AB64" s="5"/>
      <c r="AC64" s="5"/>
      <c r="AD64" s="5"/>
      <c r="AE64" s="5">
        <f t="shared" si="13"/>
        <v>10</v>
      </c>
      <c r="AF64" s="10"/>
    </row>
    <row r="65" spans="1:32" x14ac:dyDescent="0.35">
      <c r="A65" s="3">
        <v>15</v>
      </c>
      <c r="B65" s="4" t="s">
        <v>1075</v>
      </c>
      <c r="C65" s="4" t="s">
        <v>117</v>
      </c>
      <c r="D65" s="5">
        <v>11</v>
      </c>
      <c r="E65" s="5">
        <v>3</v>
      </c>
      <c r="F65" s="5"/>
      <c r="G65" s="5">
        <v>6</v>
      </c>
      <c r="H65" s="5">
        <v>3</v>
      </c>
      <c r="I65" s="5"/>
      <c r="J65" s="5"/>
      <c r="K65" s="5"/>
      <c r="L65" s="5"/>
      <c r="M65" s="5"/>
      <c r="N65" s="5"/>
      <c r="O65" s="5">
        <f t="shared" si="12"/>
        <v>31</v>
      </c>
      <c r="P65" s="13"/>
      <c r="Q65" s="6">
        <v>7</v>
      </c>
      <c r="R65" s="4" t="s">
        <v>368</v>
      </c>
      <c r="S65" s="4" t="s">
        <v>369</v>
      </c>
      <c r="T65" s="5">
        <v>2</v>
      </c>
      <c r="U65" s="5">
        <v>2</v>
      </c>
      <c r="V65" s="5"/>
      <c r="W65" s="5">
        <v>2</v>
      </c>
      <c r="X65" s="5">
        <v>2</v>
      </c>
      <c r="Y65" s="5">
        <v>1</v>
      </c>
      <c r="Z65" s="5">
        <v>1</v>
      </c>
      <c r="AA65" s="5">
        <v>1</v>
      </c>
      <c r="AB65" s="5"/>
      <c r="AC65" s="5"/>
      <c r="AD65" s="5"/>
      <c r="AE65" s="5">
        <f t="shared" si="13"/>
        <v>10</v>
      </c>
      <c r="AF65" s="10"/>
    </row>
    <row r="66" spans="1:32" x14ac:dyDescent="0.35">
      <c r="A66" s="3">
        <v>19</v>
      </c>
      <c r="B66" s="4" t="s">
        <v>24</v>
      </c>
      <c r="C66" s="4" t="s">
        <v>314</v>
      </c>
      <c r="D66" s="5">
        <v>1</v>
      </c>
      <c r="E66" s="5"/>
      <c r="F66" s="5"/>
      <c r="G66" s="5">
        <v>3</v>
      </c>
      <c r="H66" s="5"/>
      <c r="I66" s="5"/>
      <c r="J66" s="5"/>
      <c r="K66" s="5"/>
      <c r="L66" s="5"/>
      <c r="M66" s="5"/>
      <c r="N66" s="5"/>
      <c r="O66" s="5">
        <f t="shared" si="12"/>
        <v>2</v>
      </c>
      <c r="P66" s="13"/>
      <c r="Q66" s="6">
        <v>21</v>
      </c>
      <c r="R66" s="4" t="s">
        <v>103</v>
      </c>
      <c r="S66" s="4" t="s">
        <v>104</v>
      </c>
      <c r="T66" s="5">
        <v>1</v>
      </c>
      <c r="U66" s="5"/>
      <c r="V66" s="5"/>
      <c r="W66" s="5">
        <v>7</v>
      </c>
      <c r="X66" s="5">
        <v>2</v>
      </c>
      <c r="Y66" s="5"/>
      <c r="Z66" s="5"/>
      <c r="AA66" s="5">
        <v>1</v>
      </c>
      <c r="AB66" s="5"/>
      <c r="AC66" s="5"/>
      <c r="AD66" s="5"/>
      <c r="AE66" s="5">
        <f t="shared" si="13"/>
        <v>2</v>
      </c>
      <c r="AF66" s="10"/>
    </row>
    <row r="67" spans="1:32" x14ac:dyDescent="0.35">
      <c r="A67" s="3">
        <v>22</v>
      </c>
      <c r="B67" s="4" t="s">
        <v>168</v>
      </c>
      <c r="C67" s="4" t="s">
        <v>169</v>
      </c>
      <c r="D67" s="5">
        <v>3</v>
      </c>
      <c r="E67" s="5"/>
      <c r="F67" s="5">
        <v>1</v>
      </c>
      <c r="G67" s="5">
        <v>8</v>
      </c>
      <c r="H67" s="5">
        <v>5</v>
      </c>
      <c r="I67" s="5">
        <v>2</v>
      </c>
      <c r="J67" s="5"/>
      <c r="K67" s="5"/>
      <c r="L67" s="5"/>
      <c r="M67" s="5"/>
      <c r="N67" s="5"/>
      <c r="O67" s="5">
        <f t="shared" si="12"/>
        <v>7</v>
      </c>
      <c r="P67" s="13"/>
      <c r="Q67" s="6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 t="str">
        <f t="shared" si="13"/>
        <v/>
      </c>
      <c r="AF67" s="10"/>
    </row>
    <row r="68" spans="1:32" x14ac:dyDescent="0.35">
      <c r="A68" s="3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tr">
        <f t="shared" si="12"/>
        <v/>
      </c>
      <c r="P68" s="13"/>
      <c r="Q68" s="3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tr">
        <f t="shared" si="13"/>
        <v/>
      </c>
      <c r="AF68" s="10"/>
    </row>
    <row r="69" spans="1:32" x14ac:dyDescent="0.35">
      <c r="A69" s="3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12"/>
        <v/>
      </c>
      <c r="P69" s="13"/>
      <c r="Q69" s="6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tr">
        <f t="shared" si="13"/>
        <v/>
      </c>
      <c r="AF69" s="10"/>
    </row>
    <row r="70" spans="1:32" x14ac:dyDescent="0.35">
      <c r="A70" s="32" t="s">
        <v>67</v>
      </c>
      <c r="B70" s="33"/>
      <c r="C70" s="34"/>
      <c r="D70" s="5">
        <f t="shared" ref="D70:O70" si="14">SUM(D60:D69)</f>
        <v>24</v>
      </c>
      <c r="E70" s="5">
        <f t="shared" si="14"/>
        <v>12</v>
      </c>
      <c r="F70" s="5">
        <f t="shared" si="14"/>
        <v>3</v>
      </c>
      <c r="G70" s="5">
        <f t="shared" si="14"/>
        <v>45</v>
      </c>
      <c r="H70" s="5">
        <f t="shared" si="14"/>
        <v>27</v>
      </c>
      <c r="I70" s="5">
        <f t="shared" si="14"/>
        <v>7</v>
      </c>
      <c r="J70" s="5">
        <f t="shared" si="14"/>
        <v>1</v>
      </c>
      <c r="K70" s="5">
        <f t="shared" si="14"/>
        <v>4</v>
      </c>
      <c r="L70" s="5">
        <f t="shared" si="14"/>
        <v>0</v>
      </c>
      <c r="M70" s="5">
        <f t="shared" si="14"/>
        <v>0</v>
      </c>
      <c r="N70" s="5">
        <f t="shared" si="14"/>
        <v>0</v>
      </c>
      <c r="O70" s="5">
        <f t="shared" si="14"/>
        <v>87</v>
      </c>
      <c r="P70" s="14" t="s">
        <v>374</v>
      </c>
      <c r="Q70" s="32" t="s">
        <v>67</v>
      </c>
      <c r="R70" s="33"/>
      <c r="S70" s="34"/>
      <c r="T70" s="5">
        <f t="shared" ref="T70:AE70" si="15">SUM(T60:T69)</f>
        <v>20</v>
      </c>
      <c r="U70" s="5">
        <f t="shared" si="15"/>
        <v>10</v>
      </c>
      <c r="V70" s="5">
        <f t="shared" si="15"/>
        <v>1</v>
      </c>
      <c r="W70" s="5">
        <f t="shared" si="15"/>
        <v>42</v>
      </c>
      <c r="X70" s="5">
        <f t="shared" si="15"/>
        <v>23</v>
      </c>
      <c r="Y70" s="5">
        <f t="shared" si="15"/>
        <v>8</v>
      </c>
      <c r="Z70" s="5">
        <f t="shared" si="15"/>
        <v>3</v>
      </c>
      <c r="AA70" s="5">
        <f t="shared" si="15"/>
        <v>5</v>
      </c>
      <c r="AB70" s="5">
        <f t="shared" si="15"/>
        <v>0</v>
      </c>
      <c r="AC70" s="5">
        <f t="shared" si="15"/>
        <v>0</v>
      </c>
      <c r="AD70" s="5">
        <f t="shared" si="15"/>
        <v>0</v>
      </c>
      <c r="AE70" s="5">
        <f t="shared" si="15"/>
        <v>71</v>
      </c>
      <c r="AF70" s="10"/>
    </row>
    <row r="71" spans="1:32" x14ac:dyDescent="0.35">
      <c r="A71" s="26" t="s">
        <v>381</v>
      </c>
      <c r="B71" s="27"/>
      <c r="C71" s="55" t="s">
        <v>1058</v>
      </c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7"/>
      <c r="AF71" s="10"/>
    </row>
    <row r="72" spans="1:32" x14ac:dyDescent="0.35">
      <c r="A72" s="26" t="s">
        <v>382</v>
      </c>
      <c r="B72" s="27"/>
      <c r="C72" s="28" t="s">
        <v>965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30"/>
      <c r="AF72" s="10"/>
    </row>
    <row r="73" spans="1:32" x14ac:dyDescent="0.3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</row>
  </sheetData>
  <mergeCells count="44">
    <mergeCell ref="A20:AE20"/>
    <mergeCell ref="A1:AF1"/>
    <mergeCell ref="A2:AE2"/>
    <mergeCell ref="A3:AE3"/>
    <mergeCell ref="A4:O4"/>
    <mergeCell ref="Q4:AE4"/>
    <mergeCell ref="A16:C16"/>
    <mergeCell ref="Q16:S16"/>
    <mergeCell ref="A17:B17"/>
    <mergeCell ref="C17:AE17"/>
    <mergeCell ref="A18:B18"/>
    <mergeCell ref="C18:AE18"/>
    <mergeCell ref="A19:AE19"/>
    <mergeCell ref="A40:O40"/>
    <mergeCell ref="Q40:AE40"/>
    <mergeCell ref="A21:AE21"/>
    <mergeCell ref="A22:O22"/>
    <mergeCell ref="Q22:AE22"/>
    <mergeCell ref="A34:C34"/>
    <mergeCell ref="Q34:S34"/>
    <mergeCell ref="A35:B35"/>
    <mergeCell ref="C35:AE35"/>
    <mergeCell ref="A36:B36"/>
    <mergeCell ref="C36:AE36"/>
    <mergeCell ref="A37:AE37"/>
    <mergeCell ref="A38:AE38"/>
    <mergeCell ref="A39:AE39"/>
    <mergeCell ref="A52:C52"/>
    <mergeCell ref="Q52:S52"/>
    <mergeCell ref="A53:B53"/>
    <mergeCell ref="C53:AE53"/>
    <mergeCell ref="A54:B54"/>
    <mergeCell ref="C54:AE54"/>
    <mergeCell ref="A71:B71"/>
    <mergeCell ref="C71:AE71"/>
    <mergeCell ref="A72:B72"/>
    <mergeCell ref="C72:AE72"/>
    <mergeCell ref="A55:AE55"/>
    <mergeCell ref="A56:AE56"/>
    <mergeCell ref="A57:AE57"/>
    <mergeCell ref="A58:O58"/>
    <mergeCell ref="Q58:AE58"/>
    <mergeCell ref="A70:C70"/>
    <mergeCell ref="Q70:S70"/>
  </mergeCells>
  <dataValidations count="1">
    <dataValidation type="list" allowBlank="1" showInputMessage="1" showErrorMessage="1" sqref="P34 P70 P52 P16" xr:uid="{BC4C7338-8AC3-4F89-8380-6CFBF4C2B49C}">
      <formula1>$AI$1:$AI$3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21" zoomScale="55" zoomScaleNormal="55" workbookViewId="0">
      <selection activeCell="AW44" sqref="AW44:BK56"/>
    </sheetView>
  </sheetViews>
  <sheetFormatPr defaultRowHeight="14.5" x14ac:dyDescent="0.35"/>
  <cols>
    <col min="1" max="1" width="4.54296875" customWidth="1"/>
    <col min="4" max="15" width="4.54296875" customWidth="1"/>
    <col min="17" max="17" width="6.26953125" customWidth="1"/>
    <col min="20" max="31" width="4.1796875" customWidth="1"/>
    <col min="33" max="33" width="4.7265625" customWidth="1"/>
    <col min="36" max="47" width="4.453125" customWidth="1"/>
    <col min="49" max="49" width="4.26953125" customWidth="1"/>
    <col min="52" max="63" width="4.453125" customWidth="1"/>
  </cols>
  <sheetData>
    <row r="1" spans="1:63" ht="15" thickBot="1" x14ac:dyDescent="0.4">
      <c r="A1" t="s">
        <v>0</v>
      </c>
      <c r="Q1" t="s">
        <v>1</v>
      </c>
      <c r="AG1" t="s">
        <v>2</v>
      </c>
      <c r="AW1" t="s">
        <v>3</v>
      </c>
    </row>
    <row r="2" spans="1:63" ht="15.5" thickTop="1" thickBot="1" x14ac:dyDescent="0.4">
      <c r="A2" s="108" t="s">
        <v>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Q2" s="114" t="s">
        <v>5</v>
      </c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6"/>
      <c r="AG2" s="187" t="s">
        <v>6</v>
      </c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W2" s="90" t="s">
        <v>70</v>
      </c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2"/>
    </row>
    <row r="3" spans="1:63" ht="15" thickTop="1" x14ac:dyDescent="0.3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3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3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3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3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3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3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3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3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3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3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35">
      <c r="A14" s="32" t="s">
        <v>67</v>
      </c>
      <c r="B14" s="33"/>
      <c r="C14" s="34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2" t="s">
        <v>67</v>
      </c>
      <c r="R14" s="33"/>
      <c r="S14" s="34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2" t="s">
        <v>67</v>
      </c>
      <c r="AH14" s="33"/>
      <c r="AI14" s="34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2" t="s">
        <v>67</v>
      </c>
      <c r="AX14" s="33"/>
      <c r="AY14" s="34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" thickBot="1" x14ac:dyDescent="0.4"/>
    <row r="16" spans="1:63" ht="15.5" thickTop="1" thickBot="1" x14ac:dyDescent="0.4">
      <c r="A16" s="117" t="s">
        <v>68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9"/>
      <c r="Q16" s="40" t="s">
        <v>69</v>
      </c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G16" s="103" t="s">
        <v>125</v>
      </c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5"/>
      <c r="AW16" s="111" t="s">
        <v>433</v>
      </c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3"/>
    </row>
    <row r="17" spans="1:63" ht="15" thickTop="1" x14ac:dyDescent="0.3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3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3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3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3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3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3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3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3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3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3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35">
      <c r="A28" s="32" t="s">
        <v>67</v>
      </c>
      <c r="B28" s="33"/>
      <c r="C28" s="34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2" t="s">
        <v>67</v>
      </c>
      <c r="R28" s="33"/>
      <c r="S28" s="34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2" t="s">
        <v>67</v>
      </c>
      <c r="AH28" s="33"/>
      <c r="AI28" s="34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2" t="s">
        <v>67</v>
      </c>
      <c r="AX28" s="33"/>
      <c r="AY28" s="34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35">
      <c r="A30" s="107" t="s">
        <v>123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Q30" s="127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9"/>
      <c r="AG30" s="79" t="s">
        <v>340</v>
      </c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W30" s="96" t="s">
        <v>126</v>
      </c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8"/>
    </row>
    <row r="31" spans="1:63" x14ac:dyDescent="0.3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3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3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3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3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3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3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3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3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3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3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35">
      <c r="A42" s="32" t="s">
        <v>67</v>
      </c>
      <c r="B42" s="33"/>
      <c r="C42" s="34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2" t="s">
        <v>67</v>
      </c>
      <c r="R42" s="33"/>
      <c r="S42" s="34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2" t="s">
        <v>67</v>
      </c>
      <c r="AH42" s="33"/>
      <c r="AI42" s="34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2" t="s">
        <v>67</v>
      </c>
      <c r="AX42" s="33"/>
      <c r="AY42" s="34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35">
      <c r="A44" s="49" t="s">
        <v>159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1"/>
      <c r="Q44" s="62" t="s">
        <v>160</v>
      </c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4"/>
      <c r="AG44" s="75" t="s">
        <v>161</v>
      </c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W44" s="93" t="s">
        <v>162</v>
      </c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5"/>
    </row>
    <row r="45" spans="1:63" x14ac:dyDescent="0.3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3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3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3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3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3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3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3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3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3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3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35">
      <c r="A56" s="32" t="s">
        <v>67</v>
      </c>
      <c r="B56" s="33"/>
      <c r="C56" s="34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2" t="s">
        <v>67</v>
      </c>
      <c r="R56" s="33"/>
      <c r="S56" s="34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2" t="s">
        <v>67</v>
      </c>
      <c r="AH56" s="33"/>
      <c r="AI56" s="34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2" t="s">
        <v>67</v>
      </c>
      <c r="AX56" s="33"/>
      <c r="AY56" s="34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35">
      <c r="A58" s="52" t="s">
        <v>209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Q58" s="106" t="s">
        <v>210</v>
      </c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G58" s="78" t="s">
        <v>211</v>
      </c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W58" s="87" t="s">
        <v>212</v>
      </c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9"/>
    </row>
    <row r="59" spans="1:63" x14ac:dyDescent="0.3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3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3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3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3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3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3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3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3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3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3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35">
      <c r="A70" s="32" t="s">
        <v>67</v>
      </c>
      <c r="B70" s="33"/>
      <c r="C70" s="34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2" t="s">
        <v>67</v>
      </c>
      <c r="R70" s="33"/>
      <c r="S70" s="34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2" t="s">
        <v>67</v>
      </c>
      <c r="AH70" s="33"/>
      <c r="AI70" s="34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2" t="s">
        <v>67</v>
      </c>
      <c r="AX70" s="33"/>
      <c r="AY70" s="34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" thickBot="1" x14ac:dyDescent="0.4"/>
    <row r="72" spans="1:63" ht="15" thickBot="1" x14ac:dyDescent="0.4">
      <c r="A72" s="45" t="s">
        <v>298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Q72" s="58" t="s">
        <v>258</v>
      </c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G72" s="72" t="s">
        <v>259</v>
      </c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4"/>
      <c r="AW72" s="100" t="s">
        <v>260</v>
      </c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2"/>
    </row>
    <row r="73" spans="1:63" x14ac:dyDescent="0.3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3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3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3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3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3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3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3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3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3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3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35">
      <c r="A84" s="32" t="s">
        <v>67</v>
      </c>
      <c r="B84" s="33"/>
      <c r="C84" s="34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2" t="s">
        <v>67</v>
      </c>
      <c r="R84" s="33"/>
      <c r="S84" s="34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2" t="s">
        <v>67</v>
      </c>
      <c r="AH84" s="33"/>
      <c r="AI84" s="34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2" t="s">
        <v>67</v>
      </c>
      <c r="AX84" s="33"/>
      <c r="AY84" s="34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35">
      <c r="Q86" s="68" t="s">
        <v>300</v>
      </c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70"/>
      <c r="AG86" s="77" t="s">
        <v>299</v>
      </c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W86" s="37" t="s">
        <v>456</v>
      </c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</row>
    <row r="87" spans="1:63" x14ac:dyDescent="0.3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3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3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3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3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3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3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3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3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3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3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35">
      <c r="Q98" s="32" t="s">
        <v>67</v>
      </c>
      <c r="R98" s="33"/>
      <c r="S98" s="34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2" t="s">
        <v>67</v>
      </c>
      <c r="AH98" s="33"/>
      <c r="AI98" s="34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2" t="s">
        <v>67</v>
      </c>
      <c r="AX98" s="33"/>
      <c r="AY98" s="34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35">
      <c r="Q100" s="71" t="s">
        <v>339</v>
      </c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G100" s="39" t="s">
        <v>428</v>
      </c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W100" s="36" t="s">
        <v>465</v>
      </c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</row>
    <row r="101" spans="17:63" x14ac:dyDescent="0.3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3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3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3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3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3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3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3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3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3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3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35">
      <c r="Q112" s="32" t="s">
        <v>67</v>
      </c>
      <c r="R112" s="33"/>
      <c r="S112" s="34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2" t="s">
        <v>67</v>
      </c>
      <c r="AH112" s="33"/>
      <c r="AI112" s="34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2" t="s">
        <v>67</v>
      </c>
      <c r="AX112" s="33"/>
      <c r="AY112" s="34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35">
      <c r="Q114" s="120" t="s">
        <v>358</v>
      </c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2"/>
      <c r="AG114" s="76" t="s">
        <v>359</v>
      </c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W114" s="188" t="s">
        <v>470</v>
      </c>
      <c r="AX114" s="188"/>
      <c r="AY114" s="188"/>
      <c r="AZ114" s="188"/>
      <c r="BA114" s="188"/>
      <c r="BB114" s="188"/>
      <c r="BC114" s="188"/>
      <c r="BD114" s="188"/>
      <c r="BE114" s="188"/>
      <c r="BF114" s="188"/>
      <c r="BG114" s="188"/>
      <c r="BH114" s="188"/>
      <c r="BI114" s="188"/>
      <c r="BJ114" s="188"/>
      <c r="BK114" s="188"/>
    </row>
    <row r="115" spans="17:63" x14ac:dyDescent="0.3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3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3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3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3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3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3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3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3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3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3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35">
      <c r="Q126" s="32" t="s">
        <v>67</v>
      </c>
      <c r="R126" s="33"/>
      <c r="S126" s="34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2" t="s">
        <v>67</v>
      </c>
      <c r="AH126" s="33"/>
      <c r="AI126" s="34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2" t="s">
        <v>67</v>
      </c>
      <c r="AX126" s="33"/>
      <c r="AY126" s="34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35">
      <c r="Q128" s="123" t="s">
        <v>408</v>
      </c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5"/>
    </row>
    <row r="129" spans="17:31" x14ac:dyDescent="0.3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3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3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3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3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3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3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3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3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3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3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35">
      <c r="Q140" s="32" t="s">
        <v>67</v>
      </c>
      <c r="R140" s="33"/>
      <c r="S140" s="34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35"/>
    <row r="142" spans="17:31" ht="15" customHeight="1" x14ac:dyDescent="0.35"/>
    <row r="143" spans="17:31" ht="15" customHeight="1" x14ac:dyDescent="0.35"/>
    <row r="144" spans="17:31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</sheetData>
  <sortState xmlns:xlrd2="http://schemas.microsoft.com/office/spreadsheetml/2017/richdata2" ref="Q74:S83">
    <sortCondition ref="Q73:Q83"/>
  </sortState>
  <mergeCells count="68">
    <mergeCell ref="A2:O2"/>
    <mergeCell ref="Q2:AE2"/>
    <mergeCell ref="AG2:AU2"/>
    <mergeCell ref="AW2:BK2"/>
    <mergeCell ref="A14:C14"/>
    <mergeCell ref="Q14:S14"/>
    <mergeCell ref="AG14:AI14"/>
    <mergeCell ref="AW14:AY14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72:O72"/>
    <mergeCell ref="Q86:AE86"/>
    <mergeCell ref="AG86:AU86"/>
    <mergeCell ref="AW86:BK86"/>
    <mergeCell ref="A84:C84"/>
    <mergeCell ref="Q100:AE100"/>
    <mergeCell ref="AG100:AU100"/>
    <mergeCell ref="AW100:BK100"/>
    <mergeCell ref="Q112:S112"/>
    <mergeCell ref="AG112:AI112"/>
    <mergeCell ref="AW112:AY112"/>
    <mergeCell ref="Q128:AE128"/>
    <mergeCell ref="Q140:S140"/>
    <mergeCell ref="Q114:AE114"/>
    <mergeCell ref="AG114:AU114"/>
    <mergeCell ref="AW114:BK114"/>
    <mergeCell ref="Q126:S126"/>
    <mergeCell ref="AG126:AI126"/>
    <mergeCell ref="AW126:AY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13 October 2026</vt:lpstr>
      <vt:lpstr>All Star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Stuart Faunt</cp:lastModifiedBy>
  <dcterms:created xsi:type="dcterms:W3CDTF">2015-06-05T18:17:20Z</dcterms:created>
  <dcterms:modified xsi:type="dcterms:W3CDTF">2026-10-14T23:16:26Z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