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JohnSouthwell\Documents\CPL 2026\"/>
    </mc:Choice>
  </mc:AlternateContent>
  <xr:revisionPtr revIDLastSave="0" documentId="13_ncr:1_{28A77D30-665D-4EBD-8828-C838976C25FE}" xr6:coauthVersionLast="47" xr6:coauthVersionMax="47" xr10:uidLastSave="{00000000-0000-0000-0000-000000000000}"/>
  <bookViews>
    <workbookView xWindow="-80" yWindow="-80" windowWidth="22720" windowHeight="14480" firstSheet="2" activeTab="9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r:id="rId9"/>
    <sheet name="7 April 2026" sheetId="11" r:id="rId10"/>
    <sheet name="14 April 2026" sheetId="12" state="hidden" r:id="rId11"/>
    <sheet name="21 April 2026" sheetId="13" state="hidden" r:id="rId12"/>
    <sheet name="28 April 2026" sheetId="14" state="hidden" r:id="rId13"/>
    <sheet name="5 May 2026" sheetId="15" state="hidden" r:id="rId14"/>
    <sheet name="Template" sheetId="1" state="hidden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A28" i="10" l="1"/>
  <c r="BJ80" i="15"/>
  <c r="BI80" i="15"/>
  <c r="BH80" i="15"/>
  <c r="BG80" i="15"/>
  <c r="BF80" i="15"/>
  <c r="BE80" i="15"/>
  <c r="BD80" i="15"/>
  <c r="BC80" i="15"/>
  <c r="BB80" i="15"/>
  <c r="BA80" i="15"/>
  <c r="AZ80" i="15"/>
  <c r="BK79" i="15"/>
  <c r="BK78" i="15"/>
  <c r="BK77" i="15"/>
  <c r="BK76" i="15"/>
  <c r="BK75" i="15"/>
  <c r="BK74" i="15"/>
  <c r="BK73" i="15"/>
  <c r="BK72" i="15"/>
  <c r="BK71" i="15"/>
  <c r="BK70" i="15"/>
  <c r="BK80" i="15" s="1"/>
  <c r="AT80" i="15"/>
  <c r="AS80" i="15"/>
  <c r="AR80" i="15"/>
  <c r="AQ80" i="15"/>
  <c r="AP80" i="15"/>
  <c r="AO80" i="15"/>
  <c r="AN80" i="15"/>
  <c r="AM80" i="15"/>
  <c r="AL80" i="15"/>
  <c r="AK80" i="15"/>
  <c r="AJ80" i="15"/>
  <c r="AU79" i="15"/>
  <c r="AU78" i="15"/>
  <c r="AU77" i="15"/>
  <c r="AU76" i="15"/>
  <c r="AU75" i="15"/>
  <c r="AU74" i="15"/>
  <c r="AU73" i="15"/>
  <c r="AU72" i="15"/>
  <c r="AU71" i="15"/>
  <c r="AU70" i="15"/>
  <c r="AU80" i="15" s="1"/>
  <c r="AD80" i="15"/>
  <c r="AC80" i="15"/>
  <c r="AB80" i="15"/>
  <c r="AA80" i="15"/>
  <c r="Z80" i="15"/>
  <c r="Y80" i="15"/>
  <c r="X80" i="15"/>
  <c r="W80" i="15"/>
  <c r="V80" i="15"/>
  <c r="U80" i="15"/>
  <c r="T80" i="15"/>
  <c r="AE79" i="15"/>
  <c r="AE78" i="15"/>
  <c r="AE77" i="15"/>
  <c r="AE76" i="15"/>
  <c r="AE75" i="15"/>
  <c r="AE74" i="15"/>
  <c r="AE73" i="15"/>
  <c r="AE72" i="15"/>
  <c r="AE71" i="15"/>
  <c r="AE70" i="15"/>
  <c r="N80" i="15"/>
  <c r="M80" i="15"/>
  <c r="L80" i="15"/>
  <c r="K80" i="15"/>
  <c r="J80" i="15"/>
  <c r="I80" i="15"/>
  <c r="H80" i="15"/>
  <c r="G80" i="15"/>
  <c r="F80" i="15"/>
  <c r="E80" i="15"/>
  <c r="D80" i="15"/>
  <c r="O79" i="15"/>
  <c r="O78" i="15"/>
  <c r="O77" i="15"/>
  <c r="O76" i="15"/>
  <c r="O75" i="15"/>
  <c r="O74" i="15"/>
  <c r="O73" i="15"/>
  <c r="O72" i="15"/>
  <c r="O71" i="15"/>
  <c r="O70" i="15"/>
  <c r="O80" i="15" s="1"/>
  <c r="CP80" i="15"/>
  <c r="CO80" i="15"/>
  <c r="CN80" i="15"/>
  <c r="CM80" i="15"/>
  <c r="CL80" i="15"/>
  <c r="CK80" i="15"/>
  <c r="CJ80" i="15"/>
  <c r="CI80" i="15"/>
  <c r="CH80" i="15"/>
  <c r="CG80" i="15"/>
  <c r="CF80" i="15"/>
  <c r="CQ79" i="15"/>
  <c r="CQ78" i="15"/>
  <c r="CQ77" i="15"/>
  <c r="CQ76" i="15"/>
  <c r="CQ75" i="15"/>
  <c r="CQ74" i="15"/>
  <c r="CQ73" i="15"/>
  <c r="CQ72" i="15"/>
  <c r="CQ71" i="15"/>
  <c r="CQ70" i="15"/>
  <c r="BZ80" i="15"/>
  <c r="BY80" i="15"/>
  <c r="BX80" i="15"/>
  <c r="BW80" i="15"/>
  <c r="BV80" i="15"/>
  <c r="BU80" i="15"/>
  <c r="BT80" i="15"/>
  <c r="BS80" i="15"/>
  <c r="BR80" i="15"/>
  <c r="BQ80" i="15"/>
  <c r="BP80" i="15"/>
  <c r="CA79" i="15"/>
  <c r="CA78" i="15"/>
  <c r="CA77" i="15"/>
  <c r="CA76" i="15"/>
  <c r="CA75" i="15"/>
  <c r="CA74" i="15"/>
  <c r="CA73" i="15"/>
  <c r="CA72" i="15"/>
  <c r="CA71" i="15"/>
  <c r="CA70" i="15"/>
  <c r="CP64" i="15"/>
  <c r="CO64" i="15"/>
  <c r="CN64" i="15"/>
  <c r="CM64" i="15"/>
  <c r="CL64" i="15"/>
  <c r="CK64" i="15"/>
  <c r="CJ64" i="15"/>
  <c r="CI64" i="15"/>
  <c r="CH64" i="15"/>
  <c r="CG64" i="15"/>
  <c r="CF64" i="15"/>
  <c r="CQ63" i="15"/>
  <c r="CQ62" i="15"/>
  <c r="CQ61" i="15"/>
  <c r="CQ60" i="15"/>
  <c r="CQ59" i="15"/>
  <c r="CQ58" i="15"/>
  <c r="CQ57" i="15"/>
  <c r="CQ56" i="15"/>
  <c r="CQ55" i="15"/>
  <c r="CQ54" i="15"/>
  <c r="BZ64" i="15"/>
  <c r="BY64" i="15"/>
  <c r="BX64" i="15"/>
  <c r="BW64" i="15"/>
  <c r="BV64" i="15"/>
  <c r="BU64" i="15"/>
  <c r="BT64" i="15"/>
  <c r="BS64" i="15"/>
  <c r="BR64" i="15"/>
  <c r="BQ64" i="15"/>
  <c r="BP64" i="15"/>
  <c r="CA63" i="15"/>
  <c r="CA62" i="15"/>
  <c r="CA61" i="15"/>
  <c r="CA60" i="15"/>
  <c r="CA59" i="15"/>
  <c r="CA58" i="15"/>
  <c r="CA57" i="15"/>
  <c r="CA56" i="15"/>
  <c r="CA55" i="15"/>
  <c r="CA54" i="15"/>
  <c r="BJ64" i="15"/>
  <c r="BI64" i="15"/>
  <c r="BH64" i="15"/>
  <c r="BG64" i="15"/>
  <c r="BF64" i="15"/>
  <c r="BE64" i="15"/>
  <c r="BD64" i="15"/>
  <c r="BC64" i="15"/>
  <c r="BB64" i="15"/>
  <c r="BA64" i="15"/>
  <c r="AZ64" i="15"/>
  <c r="BK63" i="15"/>
  <c r="BK62" i="15"/>
  <c r="BK61" i="15"/>
  <c r="BK60" i="15"/>
  <c r="BK59" i="15"/>
  <c r="BK58" i="15"/>
  <c r="BK57" i="15"/>
  <c r="BK56" i="15"/>
  <c r="BK55" i="15"/>
  <c r="BK54" i="15"/>
  <c r="AT64" i="15"/>
  <c r="AS64" i="15"/>
  <c r="AR64" i="15"/>
  <c r="AQ64" i="15"/>
  <c r="AP64" i="15"/>
  <c r="AO64" i="15"/>
  <c r="AN64" i="15"/>
  <c r="AM64" i="15"/>
  <c r="AL64" i="15"/>
  <c r="AK64" i="15"/>
  <c r="AJ64" i="15"/>
  <c r="AU63" i="15"/>
  <c r="AU62" i="15"/>
  <c r="AU61" i="15"/>
  <c r="AU60" i="15"/>
  <c r="AU59" i="15"/>
  <c r="AU58" i="15"/>
  <c r="AU57" i="15"/>
  <c r="AU56" i="15"/>
  <c r="AU55" i="15"/>
  <c r="AU54" i="15"/>
  <c r="AD64" i="15"/>
  <c r="AC64" i="15"/>
  <c r="AB64" i="15"/>
  <c r="AA64" i="15"/>
  <c r="Z64" i="15"/>
  <c r="Y64" i="15"/>
  <c r="X64" i="15"/>
  <c r="W64" i="15"/>
  <c r="V64" i="15"/>
  <c r="U64" i="15"/>
  <c r="T64" i="15"/>
  <c r="AE63" i="15"/>
  <c r="AE62" i="15"/>
  <c r="AE61" i="15"/>
  <c r="AE60" i="15"/>
  <c r="AE59" i="15"/>
  <c r="AE58" i="15"/>
  <c r="AE57" i="15"/>
  <c r="AE56" i="15"/>
  <c r="AE55" i="15"/>
  <c r="AE54" i="15"/>
  <c r="N64" i="15"/>
  <c r="M64" i="15"/>
  <c r="L64" i="15"/>
  <c r="K64" i="15"/>
  <c r="J64" i="15"/>
  <c r="I64" i="15"/>
  <c r="H64" i="15"/>
  <c r="G64" i="15"/>
  <c r="F64" i="15"/>
  <c r="E64" i="15"/>
  <c r="D64" i="15"/>
  <c r="O63" i="15"/>
  <c r="O62" i="15"/>
  <c r="O61" i="15"/>
  <c r="O60" i="15"/>
  <c r="O59" i="15"/>
  <c r="O58" i="15"/>
  <c r="O57" i="15"/>
  <c r="O56" i="15"/>
  <c r="O55" i="15"/>
  <c r="O54" i="15"/>
  <c r="O64" i="15" s="1"/>
  <c r="BZ48" i="15"/>
  <c r="BY48" i="15"/>
  <c r="BX48" i="15"/>
  <c r="BW48" i="15"/>
  <c r="BV48" i="15"/>
  <c r="BU48" i="15"/>
  <c r="BT48" i="15"/>
  <c r="BS48" i="15"/>
  <c r="BR48" i="15"/>
  <c r="BQ48" i="15"/>
  <c r="BP48" i="15"/>
  <c r="CA47" i="15"/>
  <c r="CA46" i="15"/>
  <c r="CA45" i="15"/>
  <c r="CA44" i="15"/>
  <c r="CA43" i="15"/>
  <c r="CA42" i="15"/>
  <c r="CA41" i="15"/>
  <c r="CA40" i="15"/>
  <c r="CA39" i="15"/>
  <c r="CA38" i="15"/>
  <c r="CP48" i="15"/>
  <c r="CO48" i="15"/>
  <c r="CN48" i="15"/>
  <c r="CM48" i="15"/>
  <c r="CL48" i="15"/>
  <c r="CK48" i="15"/>
  <c r="CJ48" i="15"/>
  <c r="CI48" i="15"/>
  <c r="CH48" i="15"/>
  <c r="CG48" i="15"/>
  <c r="CF48" i="15"/>
  <c r="CQ47" i="15"/>
  <c r="CQ46" i="15"/>
  <c r="CQ45" i="15"/>
  <c r="CQ44" i="15"/>
  <c r="CQ43" i="15"/>
  <c r="CQ42" i="15"/>
  <c r="CQ41" i="15"/>
  <c r="CQ40" i="15"/>
  <c r="CQ39" i="15"/>
  <c r="CQ38" i="15"/>
  <c r="CA22" i="15"/>
  <c r="CA23" i="15"/>
  <c r="CA24" i="15"/>
  <c r="CA25" i="15"/>
  <c r="CA26" i="15"/>
  <c r="CA27" i="15"/>
  <c r="CA28" i="15"/>
  <c r="CA29" i="15"/>
  <c r="CA30" i="15"/>
  <c r="CA31" i="15"/>
  <c r="BP32" i="15"/>
  <c r="BQ32" i="15"/>
  <c r="BR32" i="15"/>
  <c r="BS32" i="15"/>
  <c r="BT32" i="15"/>
  <c r="BU32" i="15"/>
  <c r="BV32" i="15"/>
  <c r="BW32" i="15"/>
  <c r="BX32" i="15"/>
  <c r="BY32" i="15"/>
  <c r="BZ32" i="15"/>
  <c r="CQ22" i="15"/>
  <c r="CQ23" i="15"/>
  <c r="CQ24" i="15"/>
  <c r="CQ25" i="15"/>
  <c r="CQ26" i="15"/>
  <c r="CQ27" i="15"/>
  <c r="CQ28" i="15"/>
  <c r="CQ29" i="15"/>
  <c r="CQ30" i="15"/>
  <c r="CQ31" i="15"/>
  <c r="CF32" i="15"/>
  <c r="CG32" i="15"/>
  <c r="CH32" i="15"/>
  <c r="CI32" i="15"/>
  <c r="CJ32" i="15"/>
  <c r="CK32" i="15"/>
  <c r="CL32" i="15"/>
  <c r="CM32" i="15"/>
  <c r="CN32" i="15"/>
  <c r="CO32" i="15"/>
  <c r="CP32" i="15"/>
  <c r="BJ48" i="15"/>
  <c r="BI48" i="15"/>
  <c r="BH48" i="15"/>
  <c r="BG48" i="15"/>
  <c r="BF48" i="15"/>
  <c r="BE48" i="15"/>
  <c r="BD48" i="15"/>
  <c r="BC48" i="15"/>
  <c r="BB48" i="15"/>
  <c r="BA48" i="15"/>
  <c r="AZ48" i="15"/>
  <c r="BK47" i="15"/>
  <c r="BK46" i="15"/>
  <c r="BK45" i="15"/>
  <c r="BK44" i="15"/>
  <c r="BK43" i="15"/>
  <c r="BK42" i="15"/>
  <c r="BK41" i="15"/>
  <c r="BK40" i="15"/>
  <c r="BK39" i="15"/>
  <c r="BK38" i="15"/>
  <c r="AT48" i="15"/>
  <c r="AS48" i="15"/>
  <c r="AR48" i="15"/>
  <c r="AQ48" i="15"/>
  <c r="AP48" i="15"/>
  <c r="AO48" i="15"/>
  <c r="AN48" i="15"/>
  <c r="AM48" i="15"/>
  <c r="AL48" i="15"/>
  <c r="AK48" i="15"/>
  <c r="AJ48" i="15"/>
  <c r="AU47" i="15"/>
  <c r="AU46" i="15"/>
  <c r="AU45" i="15"/>
  <c r="AU44" i="15"/>
  <c r="AU43" i="15"/>
  <c r="AU42" i="15"/>
  <c r="AU41" i="15"/>
  <c r="AU40" i="15"/>
  <c r="AU39" i="15"/>
  <c r="AU38" i="15"/>
  <c r="AD48" i="15"/>
  <c r="AC48" i="15"/>
  <c r="AB48" i="15"/>
  <c r="AA48" i="15"/>
  <c r="Z48" i="15"/>
  <c r="Y48" i="15"/>
  <c r="X48" i="15"/>
  <c r="W48" i="15"/>
  <c r="V48" i="15"/>
  <c r="U48" i="15"/>
  <c r="T48" i="15"/>
  <c r="AE47" i="15"/>
  <c r="AE46" i="15"/>
  <c r="AE45" i="15"/>
  <c r="AE44" i="15"/>
  <c r="AE43" i="15"/>
  <c r="AE42" i="15"/>
  <c r="AE41" i="15"/>
  <c r="AE40" i="15"/>
  <c r="AE39" i="15"/>
  <c r="AE38" i="15"/>
  <c r="N48" i="15"/>
  <c r="M48" i="15"/>
  <c r="L48" i="15"/>
  <c r="K48" i="15"/>
  <c r="J48" i="15"/>
  <c r="I48" i="15"/>
  <c r="H48" i="15"/>
  <c r="G48" i="15"/>
  <c r="F48" i="15"/>
  <c r="E48" i="15"/>
  <c r="D48" i="15"/>
  <c r="O47" i="15"/>
  <c r="O46" i="15"/>
  <c r="O45" i="15"/>
  <c r="O44" i="15"/>
  <c r="O43" i="15"/>
  <c r="O42" i="15"/>
  <c r="O41" i="15"/>
  <c r="O40" i="15"/>
  <c r="O39" i="15"/>
  <c r="O38" i="15"/>
  <c r="O48" i="15" s="1"/>
  <c r="BJ32" i="15"/>
  <c r="BI32" i="15"/>
  <c r="BH32" i="15"/>
  <c r="BG32" i="15"/>
  <c r="BF32" i="15"/>
  <c r="BE32" i="15"/>
  <c r="BD32" i="15"/>
  <c r="BC32" i="15"/>
  <c r="BB32" i="15"/>
  <c r="BA32" i="15"/>
  <c r="AZ32" i="15"/>
  <c r="BK31" i="15"/>
  <c r="BK30" i="15"/>
  <c r="BK29" i="15"/>
  <c r="BK28" i="15"/>
  <c r="BK27" i="15"/>
  <c r="BK26" i="15"/>
  <c r="BK25" i="15"/>
  <c r="BK24" i="15"/>
  <c r="BK23" i="15"/>
  <c r="BK22" i="15"/>
  <c r="AT32" i="15"/>
  <c r="AS32" i="15"/>
  <c r="AR32" i="15"/>
  <c r="AQ32" i="15"/>
  <c r="AP32" i="15"/>
  <c r="AO32" i="15"/>
  <c r="AN32" i="15"/>
  <c r="AM32" i="15"/>
  <c r="AL32" i="15"/>
  <c r="AK32" i="15"/>
  <c r="AJ32" i="15"/>
  <c r="AU31" i="15"/>
  <c r="AU30" i="15"/>
  <c r="AU29" i="15"/>
  <c r="AU28" i="15"/>
  <c r="AU27" i="15"/>
  <c r="AU26" i="15"/>
  <c r="AU25" i="15"/>
  <c r="AU24" i="15"/>
  <c r="AU23" i="15"/>
  <c r="AU22" i="15"/>
  <c r="AD32" i="15"/>
  <c r="AC32" i="15"/>
  <c r="AB32" i="15"/>
  <c r="AA32" i="15"/>
  <c r="Z32" i="15"/>
  <c r="Y32" i="15"/>
  <c r="X32" i="15"/>
  <c r="W32" i="15"/>
  <c r="V32" i="15"/>
  <c r="U32" i="15"/>
  <c r="T32" i="15"/>
  <c r="AE31" i="15"/>
  <c r="AE30" i="15"/>
  <c r="AE29" i="15"/>
  <c r="AE28" i="15"/>
  <c r="AE27" i="15"/>
  <c r="AE26" i="15"/>
  <c r="AE25" i="15"/>
  <c r="AE24" i="15"/>
  <c r="AE23" i="15"/>
  <c r="AE22" i="15"/>
  <c r="N32" i="15"/>
  <c r="M32" i="15"/>
  <c r="L32" i="15"/>
  <c r="K32" i="15"/>
  <c r="J32" i="15"/>
  <c r="I32" i="15"/>
  <c r="H32" i="15"/>
  <c r="G32" i="15"/>
  <c r="F32" i="15"/>
  <c r="E32" i="15"/>
  <c r="D32" i="15"/>
  <c r="O31" i="15"/>
  <c r="O30" i="15"/>
  <c r="O29" i="15"/>
  <c r="O28" i="15"/>
  <c r="O27" i="15"/>
  <c r="O26" i="15"/>
  <c r="O25" i="15"/>
  <c r="O24" i="15"/>
  <c r="O23" i="15"/>
  <c r="O22" i="15"/>
  <c r="CP16" i="15"/>
  <c r="CO16" i="15"/>
  <c r="CN16" i="15"/>
  <c r="CM16" i="15"/>
  <c r="CL16" i="15"/>
  <c r="CK16" i="15"/>
  <c r="CJ16" i="15"/>
  <c r="CI16" i="15"/>
  <c r="CH16" i="15"/>
  <c r="CG16" i="15"/>
  <c r="CF16" i="15"/>
  <c r="CQ15" i="15"/>
  <c r="CQ14" i="15"/>
  <c r="CQ13" i="15"/>
  <c r="CQ12" i="15"/>
  <c r="CQ11" i="15"/>
  <c r="CQ10" i="15"/>
  <c r="CQ9" i="15"/>
  <c r="CQ8" i="15"/>
  <c r="CQ7" i="15"/>
  <c r="CQ6" i="15"/>
  <c r="BZ16" i="15"/>
  <c r="BY16" i="15"/>
  <c r="BX16" i="15"/>
  <c r="BW16" i="15"/>
  <c r="BV16" i="15"/>
  <c r="BU16" i="15"/>
  <c r="BT16" i="15"/>
  <c r="BS16" i="15"/>
  <c r="BR16" i="15"/>
  <c r="BQ16" i="15"/>
  <c r="BP16" i="15"/>
  <c r="CA15" i="15"/>
  <c r="CA14" i="15"/>
  <c r="CA13" i="15"/>
  <c r="CA12" i="15"/>
  <c r="CA11" i="15"/>
  <c r="CA10" i="15"/>
  <c r="CA9" i="15"/>
  <c r="CA8" i="15"/>
  <c r="CA7" i="15"/>
  <c r="CA6" i="15"/>
  <c r="BJ16" i="15"/>
  <c r="BI16" i="15"/>
  <c r="BH16" i="15"/>
  <c r="BG16" i="15"/>
  <c r="BF16" i="15"/>
  <c r="BE16" i="15"/>
  <c r="BD16" i="15"/>
  <c r="BC16" i="15"/>
  <c r="BB16" i="15"/>
  <c r="BA16" i="15"/>
  <c r="AZ16" i="15"/>
  <c r="BK15" i="15"/>
  <c r="BK14" i="15"/>
  <c r="BK13" i="15"/>
  <c r="BK12" i="15"/>
  <c r="BK11" i="15"/>
  <c r="BK10" i="15"/>
  <c r="BK9" i="15"/>
  <c r="BK8" i="15"/>
  <c r="BK7" i="15"/>
  <c r="BK6" i="15"/>
  <c r="AT16" i="15"/>
  <c r="AS16" i="15"/>
  <c r="AR16" i="15"/>
  <c r="AQ16" i="15"/>
  <c r="AP16" i="15"/>
  <c r="AO16" i="15"/>
  <c r="AN16" i="15"/>
  <c r="AM16" i="15"/>
  <c r="AL16" i="15"/>
  <c r="AK16" i="15"/>
  <c r="AJ16" i="15"/>
  <c r="AU15" i="15"/>
  <c r="AU14" i="15"/>
  <c r="AU13" i="15"/>
  <c r="AU12" i="15"/>
  <c r="AU11" i="15"/>
  <c r="AU10" i="15"/>
  <c r="AU9" i="15"/>
  <c r="AU8" i="15"/>
  <c r="AU7" i="15"/>
  <c r="AU6" i="15"/>
  <c r="AU16" i="15" s="1"/>
  <c r="AD16" i="15"/>
  <c r="AC16" i="15"/>
  <c r="AB16" i="15"/>
  <c r="AA16" i="15"/>
  <c r="Z16" i="15"/>
  <c r="Y16" i="15"/>
  <c r="X16" i="15"/>
  <c r="W16" i="15"/>
  <c r="V16" i="15"/>
  <c r="U16" i="15"/>
  <c r="T16" i="15"/>
  <c r="AE15" i="15"/>
  <c r="AE14" i="15"/>
  <c r="AE13" i="15"/>
  <c r="AE12" i="15"/>
  <c r="AE11" i="15"/>
  <c r="AE10" i="15"/>
  <c r="AE9" i="15"/>
  <c r="AE8" i="15"/>
  <c r="AE7" i="15"/>
  <c r="AE6" i="15"/>
  <c r="N16" i="15"/>
  <c r="M16" i="15"/>
  <c r="L16" i="15"/>
  <c r="K16" i="15"/>
  <c r="J16" i="15"/>
  <c r="I16" i="15"/>
  <c r="H16" i="15"/>
  <c r="G16" i="15"/>
  <c r="F16" i="15"/>
  <c r="E16" i="15"/>
  <c r="D16" i="15"/>
  <c r="O15" i="15"/>
  <c r="O14" i="15"/>
  <c r="O13" i="15"/>
  <c r="O12" i="15"/>
  <c r="O11" i="15"/>
  <c r="O10" i="15"/>
  <c r="O9" i="15"/>
  <c r="O8" i="15"/>
  <c r="O7" i="15"/>
  <c r="O6" i="15"/>
  <c r="CP80" i="14"/>
  <c r="CO80" i="14"/>
  <c r="CN80" i="14"/>
  <c r="CM80" i="14"/>
  <c r="CL80" i="14"/>
  <c r="CK80" i="14"/>
  <c r="CJ80" i="14"/>
  <c r="CI80" i="14"/>
  <c r="CH80" i="14"/>
  <c r="CG80" i="14"/>
  <c r="CF80" i="14"/>
  <c r="CQ79" i="14"/>
  <c r="CQ78" i="14"/>
  <c r="CQ77" i="14"/>
  <c r="CQ76" i="14"/>
  <c r="CQ75" i="14"/>
  <c r="CQ74" i="14"/>
  <c r="CQ73" i="14"/>
  <c r="CQ72" i="14"/>
  <c r="CQ71" i="14"/>
  <c r="CQ70" i="14"/>
  <c r="BZ80" i="14"/>
  <c r="BY80" i="14"/>
  <c r="BX80" i="14"/>
  <c r="BW80" i="14"/>
  <c r="BV80" i="14"/>
  <c r="BU80" i="14"/>
  <c r="BT80" i="14"/>
  <c r="BS80" i="14"/>
  <c r="BR80" i="14"/>
  <c r="BQ80" i="14"/>
  <c r="BP80" i="14"/>
  <c r="CA79" i="14"/>
  <c r="CA78" i="14"/>
  <c r="CA77" i="14"/>
  <c r="CA76" i="14"/>
  <c r="CA75" i="14"/>
  <c r="CA74" i="14"/>
  <c r="CA73" i="14"/>
  <c r="CA72" i="14"/>
  <c r="CA71" i="14"/>
  <c r="CA70" i="14"/>
  <c r="BJ80" i="14"/>
  <c r="BI80" i="14"/>
  <c r="BH80" i="14"/>
  <c r="BG80" i="14"/>
  <c r="BF80" i="14"/>
  <c r="BE80" i="14"/>
  <c r="BD80" i="14"/>
  <c r="BC80" i="14"/>
  <c r="BB80" i="14"/>
  <c r="BA80" i="14"/>
  <c r="AZ80" i="14"/>
  <c r="BK79" i="14"/>
  <c r="BK78" i="14"/>
  <c r="BK77" i="14"/>
  <c r="BK76" i="14"/>
  <c r="BK75" i="14"/>
  <c r="BK74" i="14"/>
  <c r="BK73" i="14"/>
  <c r="BK72" i="14"/>
  <c r="BK71" i="14"/>
  <c r="BK70" i="14"/>
  <c r="AT80" i="14"/>
  <c r="AS80" i="14"/>
  <c r="AR80" i="14"/>
  <c r="AQ80" i="14"/>
  <c r="AP80" i="14"/>
  <c r="AO80" i="14"/>
  <c r="AN80" i="14"/>
  <c r="AM80" i="14"/>
  <c r="AL80" i="14"/>
  <c r="AK80" i="14"/>
  <c r="AJ80" i="14"/>
  <c r="AU79" i="14"/>
  <c r="AU78" i="14"/>
  <c r="AU77" i="14"/>
  <c r="AU76" i="14"/>
  <c r="AU75" i="14"/>
  <c r="AU74" i="14"/>
  <c r="AU73" i="14"/>
  <c r="AU72" i="14"/>
  <c r="AU71" i="14"/>
  <c r="AU70" i="14"/>
  <c r="AD80" i="14"/>
  <c r="AC80" i="14"/>
  <c r="AB80" i="14"/>
  <c r="AA80" i="14"/>
  <c r="Z80" i="14"/>
  <c r="Y80" i="14"/>
  <c r="X80" i="14"/>
  <c r="W80" i="14"/>
  <c r="V80" i="14"/>
  <c r="U80" i="14"/>
  <c r="T80" i="14"/>
  <c r="AE79" i="14"/>
  <c r="AE78" i="14"/>
  <c r="AE77" i="14"/>
  <c r="AE76" i="14"/>
  <c r="AE75" i="14"/>
  <c r="AE74" i="14"/>
  <c r="AE73" i="14"/>
  <c r="AE72" i="14"/>
  <c r="AE71" i="14"/>
  <c r="AE70" i="14"/>
  <c r="N80" i="14"/>
  <c r="M80" i="14"/>
  <c r="L80" i="14"/>
  <c r="K80" i="14"/>
  <c r="J80" i="14"/>
  <c r="I80" i="14"/>
  <c r="H80" i="14"/>
  <c r="G80" i="14"/>
  <c r="F80" i="14"/>
  <c r="E80" i="14"/>
  <c r="D80" i="14"/>
  <c r="O79" i="14"/>
  <c r="O78" i="14"/>
  <c r="O77" i="14"/>
  <c r="O76" i="14"/>
  <c r="O75" i="14"/>
  <c r="O74" i="14"/>
  <c r="O73" i="14"/>
  <c r="O72" i="14"/>
  <c r="O71" i="14"/>
  <c r="O70" i="14"/>
  <c r="O80" i="14" s="1"/>
  <c r="CP64" i="14"/>
  <c r="CO64" i="14"/>
  <c r="CN64" i="14"/>
  <c r="CM64" i="14"/>
  <c r="CL64" i="14"/>
  <c r="CK64" i="14"/>
  <c r="CJ64" i="14"/>
  <c r="CI64" i="14"/>
  <c r="CH64" i="14"/>
  <c r="CG64" i="14"/>
  <c r="CF64" i="14"/>
  <c r="CQ63" i="14"/>
  <c r="CQ62" i="14"/>
  <c r="CQ61" i="14"/>
  <c r="CQ60" i="14"/>
  <c r="CQ59" i="14"/>
  <c r="CQ58" i="14"/>
  <c r="CQ57" i="14"/>
  <c r="CQ56" i="14"/>
  <c r="CQ55" i="14"/>
  <c r="CQ54" i="14"/>
  <c r="BZ64" i="14"/>
  <c r="BY64" i="14"/>
  <c r="BX64" i="14"/>
  <c r="BW64" i="14"/>
  <c r="BV64" i="14"/>
  <c r="BU64" i="14"/>
  <c r="BT64" i="14"/>
  <c r="BS64" i="14"/>
  <c r="BR64" i="14"/>
  <c r="BQ64" i="14"/>
  <c r="BP64" i="14"/>
  <c r="CA63" i="14"/>
  <c r="CA62" i="14"/>
  <c r="CA61" i="14"/>
  <c r="CA60" i="14"/>
  <c r="CA59" i="14"/>
  <c r="CA58" i="14"/>
  <c r="CA57" i="14"/>
  <c r="CA56" i="14"/>
  <c r="CA55" i="14"/>
  <c r="CA54" i="14"/>
  <c r="BJ64" i="14"/>
  <c r="BI64" i="14"/>
  <c r="BH64" i="14"/>
  <c r="BG64" i="14"/>
  <c r="BF64" i="14"/>
  <c r="BE64" i="14"/>
  <c r="BD64" i="14"/>
  <c r="BC64" i="14"/>
  <c r="BB64" i="14"/>
  <c r="BA64" i="14"/>
  <c r="AZ64" i="14"/>
  <c r="BK63" i="14"/>
  <c r="BK62" i="14"/>
  <c r="BK61" i="14"/>
  <c r="BK60" i="14"/>
  <c r="BK59" i="14"/>
  <c r="BK58" i="14"/>
  <c r="BK57" i="14"/>
  <c r="BK56" i="14"/>
  <c r="BK55" i="14"/>
  <c r="BK54" i="14"/>
  <c r="AT64" i="14"/>
  <c r="AS64" i="14"/>
  <c r="AR64" i="14"/>
  <c r="AQ64" i="14"/>
  <c r="AP64" i="14"/>
  <c r="AO64" i="14"/>
  <c r="AN64" i="14"/>
  <c r="AM64" i="14"/>
  <c r="AL64" i="14"/>
  <c r="AK64" i="14"/>
  <c r="AJ64" i="14"/>
  <c r="AU63" i="14"/>
  <c r="AU62" i="14"/>
  <c r="AU61" i="14"/>
  <c r="AU60" i="14"/>
  <c r="AU59" i="14"/>
  <c r="AU58" i="14"/>
  <c r="AU57" i="14"/>
  <c r="AU56" i="14"/>
  <c r="AU55" i="14"/>
  <c r="AU54" i="14"/>
  <c r="AD64" i="14"/>
  <c r="AC64" i="14"/>
  <c r="AB64" i="14"/>
  <c r="AA64" i="14"/>
  <c r="Z64" i="14"/>
  <c r="Y64" i="14"/>
  <c r="X64" i="14"/>
  <c r="W64" i="14"/>
  <c r="V64" i="14"/>
  <c r="U64" i="14"/>
  <c r="T64" i="14"/>
  <c r="AE63" i="14"/>
  <c r="AE62" i="14"/>
  <c r="AE61" i="14"/>
  <c r="AE60" i="14"/>
  <c r="AE59" i="14"/>
  <c r="AE58" i="14"/>
  <c r="AE57" i="14"/>
  <c r="AE56" i="14"/>
  <c r="AE55" i="14"/>
  <c r="AE54" i="14"/>
  <c r="N64" i="14"/>
  <c r="M64" i="14"/>
  <c r="L64" i="14"/>
  <c r="K64" i="14"/>
  <c r="J64" i="14"/>
  <c r="I64" i="14"/>
  <c r="H64" i="14"/>
  <c r="G64" i="14"/>
  <c r="F64" i="14"/>
  <c r="E64" i="14"/>
  <c r="D64" i="14"/>
  <c r="O63" i="14"/>
  <c r="O62" i="14"/>
  <c r="O61" i="14"/>
  <c r="O60" i="14"/>
  <c r="O59" i="14"/>
  <c r="O58" i="14"/>
  <c r="O57" i="14"/>
  <c r="O56" i="14"/>
  <c r="O55" i="14"/>
  <c r="O54" i="14"/>
  <c r="CP48" i="14"/>
  <c r="CO48" i="14"/>
  <c r="CN48" i="14"/>
  <c r="CM48" i="14"/>
  <c r="CL48" i="14"/>
  <c r="CK48" i="14"/>
  <c r="CJ48" i="14"/>
  <c r="CI48" i="14"/>
  <c r="CH48" i="14"/>
  <c r="CG48" i="14"/>
  <c r="CF48" i="14"/>
  <c r="CQ47" i="14"/>
  <c r="CQ46" i="14"/>
  <c r="CQ45" i="14"/>
  <c r="CQ44" i="14"/>
  <c r="CQ43" i="14"/>
  <c r="CQ42" i="14"/>
  <c r="CQ41" i="14"/>
  <c r="CQ40" i="14"/>
  <c r="CQ39" i="14"/>
  <c r="CQ38" i="14"/>
  <c r="BZ48" i="14"/>
  <c r="BY48" i="14"/>
  <c r="BX48" i="14"/>
  <c r="BW48" i="14"/>
  <c r="BV48" i="14"/>
  <c r="BU48" i="14"/>
  <c r="BT48" i="14"/>
  <c r="BS48" i="14"/>
  <c r="BR48" i="14"/>
  <c r="BQ48" i="14"/>
  <c r="BP48" i="14"/>
  <c r="CA47" i="14"/>
  <c r="CA46" i="14"/>
  <c r="CA45" i="14"/>
  <c r="CA44" i="14"/>
  <c r="CA43" i="14"/>
  <c r="CA42" i="14"/>
  <c r="CA41" i="14"/>
  <c r="CA40" i="14"/>
  <c r="CA39" i="14"/>
  <c r="CA38" i="14"/>
  <c r="CA48" i="14" s="1"/>
  <c r="BJ48" i="14"/>
  <c r="BI48" i="14"/>
  <c r="BH48" i="14"/>
  <c r="BG48" i="14"/>
  <c r="BF48" i="14"/>
  <c r="BE48" i="14"/>
  <c r="BD48" i="14"/>
  <c r="BC48" i="14"/>
  <c r="BB48" i="14"/>
  <c r="BA48" i="14"/>
  <c r="AZ48" i="14"/>
  <c r="BK47" i="14"/>
  <c r="BK46" i="14"/>
  <c r="BK45" i="14"/>
  <c r="BK44" i="14"/>
  <c r="BK43" i="14"/>
  <c r="BK42" i="14"/>
  <c r="BK41" i="14"/>
  <c r="BK40" i="14"/>
  <c r="BK39" i="14"/>
  <c r="BK38" i="14"/>
  <c r="AT48" i="14"/>
  <c r="AS48" i="14"/>
  <c r="AR48" i="14"/>
  <c r="AQ48" i="14"/>
  <c r="AP48" i="14"/>
  <c r="AO48" i="14"/>
  <c r="AN48" i="14"/>
  <c r="AM48" i="14"/>
  <c r="AL48" i="14"/>
  <c r="AK48" i="14"/>
  <c r="AJ48" i="14"/>
  <c r="AU47" i="14"/>
  <c r="AU46" i="14"/>
  <c r="AU45" i="14"/>
  <c r="AU44" i="14"/>
  <c r="AU43" i="14"/>
  <c r="AU42" i="14"/>
  <c r="AU41" i="14"/>
  <c r="AU40" i="14"/>
  <c r="AU39" i="14"/>
  <c r="AU38" i="14"/>
  <c r="AD48" i="14"/>
  <c r="AC48" i="14"/>
  <c r="AB48" i="14"/>
  <c r="AA48" i="14"/>
  <c r="Z48" i="14"/>
  <c r="Y48" i="14"/>
  <c r="X48" i="14"/>
  <c r="W48" i="14"/>
  <c r="V48" i="14"/>
  <c r="U48" i="14"/>
  <c r="T48" i="14"/>
  <c r="AE47" i="14"/>
  <c r="AE46" i="14"/>
  <c r="AE45" i="14"/>
  <c r="AE44" i="14"/>
  <c r="AE43" i="14"/>
  <c r="AE42" i="14"/>
  <c r="AE41" i="14"/>
  <c r="AE40" i="14"/>
  <c r="AE39" i="14"/>
  <c r="AE38" i="14"/>
  <c r="N48" i="14"/>
  <c r="M48" i="14"/>
  <c r="L48" i="14"/>
  <c r="K48" i="14"/>
  <c r="J48" i="14"/>
  <c r="I48" i="14"/>
  <c r="H48" i="14"/>
  <c r="G48" i="14"/>
  <c r="F48" i="14"/>
  <c r="E48" i="14"/>
  <c r="D48" i="14"/>
  <c r="O47" i="14"/>
  <c r="O46" i="14"/>
  <c r="O45" i="14"/>
  <c r="O44" i="14"/>
  <c r="O43" i="14"/>
  <c r="O42" i="14"/>
  <c r="O41" i="14"/>
  <c r="O40" i="14"/>
  <c r="O39" i="14"/>
  <c r="O38" i="14"/>
  <c r="CP32" i="14"/>
  <c r="CO32" i="14"/>
  <c r="CN32" i="14"/>
  <c r="CM32" i="14"/>
  <c r="CL32" i="14"/>
  <c r="CK32" i="14"/>
  <c r="CJ32" i="14"/>
  <c r="CI32" i="14"/>
  <c r="CH32" i="14"/>
  <c r="CG32" i="14"/>
  <c r="CF32" i="14"/>
  <c r="CQ31" i="14"/>
  <c r="CQ30" i="14"/>
  <c r="CQ29" i="14"/>
  <c r="CQ28" i="14"/>
  <c r="CQ27" i="14"/>
  <c r="CQ26" i="14"/>
  <c r="CQ25" i="14"/>
  <c r="CQ24" i="14"/>
  <c r="CQ23" i="14"/>
  <c r="CQ22" i="14"/>
  <c r="BZ32" i="14"/>
  <c r="BY32" i="14"/>
  <c r="BX32" i="14"/>
  <c r="BW32" i="14"/>
  <c r="BV32" i="14"/>
  <c r="BU32" i="14"/>
  <c r="BT32" i="14"/>
  <c r="BS32" i="14"/>
  <c r="BR32" i="14"/>
  <c r="BQ32" i="14"/>
  <c r="BP32" i="14"/>
  <c r="CA31" i="14"/>
  <c r="CA30" i="14"/>
  <c r="CA29" i="14"/>
  <c r="CA28" i="14"/>
  <c r="CA27" i="14"/>
  <c r="CA26" i="14"/>
  <c r="CA25" i="14"/>
  <c r="CA24" i="14"/>
  <c r="CA23" i="14"/>
  <c r="CA22" i="14"/>
  <c r="BJ32" i="14"/>
  <c r="BI32" i="14"/>
  <c r="BH32" i="14"/>
  <c r="BG32" i="14"/>
  <c r="BF32" i="14"/>
  <c r="BE32" i="14"/>
  <c r="BD32" i="14"/>
  <c r="BC32" i="14"/>
  <c r="BB32" i="14"/>
  <c r="BA32" i="14"/>
  <c r="AZ32" i="14"/>
  <c r="BK31" i="14"/>
  <c r="BK30" i="14"/>
  <c r="BK29" i="14"/>
  <c r="BK28" i="14"/>
  <c r="BK27" i="14"/>
  <c r="BK26" i="14"/>
  <c r="BK25" i="14"/>
  <c r="BK24" i="14"/>
  <c r="BK23" i="14"/>
  <c r="BK22" i="14"/>
  <c r="AT32" i="14"/>
  <c r="AS32" i="14"/>
  <c r="AR32" i="14"/>
  <c r="AQ32" i="14"/>
  <c r="AP32" i="14"/>
  <c r="AO32" i="14"/>
  <c r="AN32" i="14"/>
  <c r="AM32" i="14"/>
  <c r="AL32" i="14"/>
  <c r="AK32" i="14"/>
  <c r="AJ32" i="14"/>
  <c r="AU31" i="14"/>
  <c r="AU30" i="14"/>
  <c r="AU29" i="14"/>
  <c r="AU28" i="14"/>
  <c r="AU27" i="14"/>
  <c r="AU26" i="14"/>
  <c r="AU25" i="14"/>
  <c r="AU24" i="14"/>
  <c r="AU23" i="14"/>
  <c r="AU22" i="14"/>
  <c r="AU32" i="14" s="1"/>
  <c r="AD32" i="14"/>
  <c r="AC32" i="14"/>
  <c r="AB32" i="14"/>
  <c r="AA32" i="14"/>
  <c r="Z32" i="14"/>
  <c r="Y32" i="14"/>
  <c r="X32" i="14"/>
  <c r="W32" i="14"/>
  <c r="V32" i="14"/>
  <c r="U32" i="14"/>
  <c r="T32" i="14"/>
  <c r="AE31" i="14"/>
  <c r="AE30" i="14"/>
  <c r="AE29" i="14"/>
  <c r="AE28" i="14"/>
  <c r="AE27" i="14"/>
  <c r="AE26" i="14"/>
  <c r="AE25" i="14"/>
  <c r="AE24" i="14"/>
  <c r="AE23" i="14"/>
  <c r="AE22" i="14"/>
  <c r="N32" i="14"/>
  <c r="M32" i="14"/>
  <c r="L32" i="14"/>
  <c r="K32" i="14"/>
  <c r="J32" i="14"/>
  <c r="I32" i="14"/>
  <c r="H32" i="14"/>
  <c r="G32" i="14"/>
  <c r="F32" i="14"/>
  <c r="E32" i="14"/>
  <c r="D32" i="14"/>
  <c r="O31" i="14"/>
  <c r="O30" i="14"/>
  <c r="O29" i="14"/>
  <c r="O28" i="14"/>
  <c r="O27" i="14"/>
  <c r="O26" i="14"/>
  <c r="O25" i="14"/>
  <c r="O24" i="14"/>
  <c r="O23" i="14"/>
  <c r="O22" i="14"/>
  <c r="CP16" i="14"/>
  <c r="CO16" i="14"/>
  <c r="CN16" i="14"/>
  <c r="CM16" i="14"/>
  <c r="CL16" i="14"/>
  <c r="CK16" i="14"/>
  <c r="CJ16" i="14"/>
  <c r="CI16" i="14"/>
  <c r="CH16" i="14"/>
  <c r="CG16" i="14"/>
  <c r="CF16" i="14"/>
  <c r="CQ15" i="14"/>
  <c r="CQ14" i="14"/>
  <c r="CQ13" i="14"/>
  <c r="CQ12" i="14"/>
  <c r="CQ11" i="14"/>
  <c r="CQ10" i="14"/>
  <c r="CQ9" i="14"/>
  <c r="CQ8" i="14"/>
  <c r="CQ7" i="14"/>
  <c r="CQ6" i="14"/>
  <c r="BZ16" i="14"/>
  <c r="BY16" i="14"/>
  <c r="BX16" i="14"/>
  <c r="BW16" i="14"/>
  <c r="BV16" i="14"/>
  <c r="BU16" i="14"/>
  <c r="BT16" i="14"/>
  <c r="BS16" i="14"/>
  <c r="BR16" i="14"/>
  <c r="BQ16" i="14"/>
  <c r="BP16" i="14"/>
  <c r="CA15" i="14"/>
  <c r="CA14" i="14"/>
  <c r="CA13" i="14"/>
  <c r="CA12" i="14"/>
  <c r="CA11" i="14"/>
  <c r="CA10" i="14"/>
  <c r="CA9" i="14"/>
  <c r="CA8" i="14"/>
  <c r="CA7" i="14"/>
  <c r="CA6" i="14"/>
  <c r="BJ16" i="14"/>
  <c r="BI16" i="14"/>
  <c r="BH16" i="14"/>
  <c r="BG16" i="14"/>
  <c r="BF16" i="14"/>
  <c r="BE16" i="14"/>
  <c r="BD16" i="14"/>
  <c r="BC16" i="14"/>
  <c r="BB16" i="14"/>
  <c r="BA16" i="14"/>
  <c r="AZ16" i="14"/>
  <c r="BK15" i="14"/>
  <c r="BK14" i="14"/>
  <c r="BK13" i="14"/>
  <c r="BK12" i="14"/>
  <c r="BK11" i="14"/>
  <c r="BK10" i="14"/>
  <c r="BK9" i="14"/>
  <c r="BK8" i="14"/>
  <c r="BK7" i="14"/>
  <c r="BK6" i="14"/>
  <c r="AT16" i="14"/>
  <c r="AS16" i="14"/>
  <c r="AR16" i="14"/>
  <c r="AQ16" i="14"/>
  <c r="AP16" i="14"/>
  <c r="AO16" i="14"/>
  <c r="AN16" i="14"/>
  <c r="AM16" i="14"/>
  <c r="AL16" i="14"/>
  <c r="AK16" i="14"/>
  <c r="AJ16" i="14"/>
  <c r="AU15" i="14"/>
  <c r="AU14" i="14"/>
  <c r="AU13" i="14"/>
  <c r="AU12" i="14"/>
  <c r="AU11" i="14"/>
  <c r="AU10" i="14"/>
  <c r="AU9" i="14"/>
  <c r="AU8" i="14"/>
  <c r="AU7" i="14"/>
  <c r="AU6" i="14"/>
  <c r="AD16" i="14"/>
  <c r="AC16" i="14"/>
  <c r="AB16" i="14"/>
  <c r="AA16" i="14"/>
  <c r="Z16" i="14"/>
  <c r="Y16" i="14"/>
  <c r="X16" i="14"/>
  <c r="W16" i="14"/>
  <c r="V16" i="14"/>
  <c r="U16" i="14"/>
  <c r="T16" i="14"/>
  <c r="AE15" i="14"/>
  <c r="AE14" i="14"/>
  <c r="AE13" i="14"/>
  <c r="AE12" i="14"/>
  <c r="AE11" i="14"/>
  <c r="AE10" i="14"/>
  <c r="AE9" i="14"/>
  <c r="AE8" i="14"/>
  <c r="AE7" i="14"/>
  <c r="AE6" i="14"/>
  <c r="N16" i="14"/>
  <c r="M16" i="14"/>
  <c r="L16" i="14"/>
  <c r="K16" i="14"/>
  <c r="J16" i="14"/>
  <c r="I16" i="14"/>
  <c r="H16" i="14"/>
  <c r="G16" i="14"/>
  <c r="F16" i="14"/>
  <c r="E16" i="14"/>
  <c r="D16" i="14"/>
  <c r="O15" i="14"/>
  <c r="O14" i="14"/>
  <c r="O13" i="14"/>
  <c r="O12" i="14"/>
  <c r="O11" i="14"/>
  <c r="O10" i="14"/>
  <c r="O9" i="14"/>
  <c r="O8" i="14"/>
  <c r="O7" i="14"/>
  <c r="O6" i="14"/>
  <c r="O16" i="14" s="1"/>
  <c r="BZ80" i="13"/>
  <c r="BY80" i="13"/>
  <c r="BX80" i="13"/>
  <c r="BW80" i="13"/>
  <c r="BV80" i="13"/>
  <c r="BU80" i="13"/>
  <c r="BT80" i="13"/>
  <c r="BS80" i="13"/>
  <c r="BR80" i="13"/>
  <c r="BQ80" i="13"/>
  <c r="BP80" i="13"/>
  <c r="CA79" i="13"/>
  <c r="CA78" i="13"/>
  <c r="CA77" i="13"/>
  <c r="CA76" i="13"/>
  <c r="CA75" i="13"/>
  <c r="CA74" i="13"/>
  <c r="CA73" i="13"/>
  <c r="CA72" i="13"/>
  <c r="CA71" i="13"/>
  <c r="CA70" i="13"/>
  <c r="CP80" i="13"/>
  <c r="CO80" i="13"/>
  <c r="CN80" i="13"/>
  <c r="CM80" i="13"/>
  <c r="CL80" i="13"/>
  <c r="CK80" i="13"/>
  <c r="CJ80" i="13"/>
  <c r="CI80" i="13"/>
  <c r="CH80" i="13"/>
  <c r="CG80" i="13"/>
  <c r="CF80" i="13"/>
  <c r="CQ79" i="13"/>
  <c r="CQ78" i="13"/>
  <c r="CQ77" i="13"/>
  <c r="CQ76" i="13"/>
  <c r="CQ75" i="13"/>
  <c r="CQ74" i="13"/>
  <c r="CQ73" i="13"/>
  <c r="CQ72" i="13"/>
  <c r="CQ71" i="13"/>
  <c r="CQ70" i="13"/>
  <c r="BJ80" i="13"/>
  <c r="BI80" i="13"/>
  <c r="BH80" i="13"/>
  <c r="BG80" i="13"/>
  <c r="BF80" i="13"/>
  <c r="BE80" i="13"/>
  <c r="BD80" i="13"/>
  <c r="BC80" i="13"/>
  <c r="BB80" i="13"/>
  <c r="BA80" i="13"/>
  <c r="AZ80" i="13"/>
  <c r="BK79" i="13"/>
  <c r="BK78" i="13"/>
  <c r="BK77" i="13"/>
  <c r="BK76" i="13"/>
  <c r="BK75" i="13"/>
  <c r="BK74" i="13"/>
  <c r="BK73" i="13"/>
  <c r="BK72" i="13"/>
  <c r="BK71" i="13"/>
  <c r="BK70" i="13"/>
  <c r="AT80" i="13"/>
  <c r="AS80" i="13"/>
  <c r="AR80" i="13"/>
  <c r="AQ80" i="13"/>
  <c r="AP80" i="13"/>
  <c r="AO80" i="13"/>
  <c r="AN80" i="13"/>
  <c r="AM80" i="13"/>
  <c r="AL80" i="13"/>
  <c r="AK80" i="13"/>
  <c r="AJ80" i="13"/>
  <c r="AU79" i="13"/>
  <c r="AU78" i="13"/>
  <c r="AU77" i="13"/>
  <c r="AU76" i="13"/>
  <c r="AU75" i="13"/>
  <c r="AU74" i="13"/>
  <c r="AU73" i="13"/>
  <c r="AU72" i="13"/>
  <c r="AU71" i="13"/>
  <c r="AU70" i="13"/>
  <c r="AD80" i="13"/>
  <c r="AC80" i="13"/>
  <c r="AB80" i="13"/>
  <c r="AA80" i="13"/>
  <c r="Z80" i="13"/>
  <c r="Y80" i="13"/>
  <c r="X80" i="13"/>
  <c r="W80" i="13"/>
  <c r="V80" i="13"/>
  <c r="U80" i="13"/>
  <c r="T80" i="13"/>
  <c r="AE79" i="13"/>
  <c r="AE78" i="13"/>
  <c r="AE77" i="13"/>
  <c r="AE76" i="13"/>
  <c r="AE75" i="13"/>
  <c r="AE74" i="13"/>
  <c r="AE73" i="13"/>
  <c r="AE72" i="13"/>
  <c r="AE71" i="13"/>
  <c r="AE70" i="13"/>
  <c r="N80" i="13"/>
  <c r="M80" i="13"/>
  <c r="L80" i="13"/>
  <c r="K80" i="13"/>
  <c r="J80" i="13"/>
  <c r="I80" i="13"/>
  <c r="H80" i="13"/>
  <c r="G80" i="13"/>
  <c r="F80" i="13"/>
  <c r="E80" i="13"/>
  <c r="D80" i="13"/>
  <c r="O79" i="13"/>
  <c r="O78" i="13"/>
  <c r="O77" i="13"/>
  <c r="O76" i="13"/>
  <c r="O75" i="13"/>
  <c r="O74" i="13"/>
  <c r="O73" i="13"/>
  <c r="O72" i="13"/>
  <c r="O71" i="13"/>
  <c r="O70" i="13"/>
  <c r="CP64" i="13"/>
  <c r="CO64" i="13"/>
  <c r="CN64" i="13"/>
  <c r="CM64" i="13"/>
  <c r="CL64" i="13"/>
  <c r="CK64" i="13"/>
  <c r="CJ64" i="13"/>
  <c r="CI64" i="13"/>
  <c r="CH64" i="13"/>
  <c r="CG64" i="13"/>
  <c r="CF64" i="13"/>
  <c r="CQ63" i="13"/>
  <c r="CQ62" i="13"/>
  <c r="CQ61" i="13"/>
  <c r="CQ60" i="13"/>
  <c r="CQ59" i="13"/>
  <c r="CQ58" i="13"/>
  <c r="CQ57" i="13"/>
  <c r="CQ56" i="13"/>
  <c r="CQ55" i="13"/>
  <c r="CQ54" i="13"/>
  <c r="BZ64" i="13"/>
  <c r="BY64" i="13"/>
  <c r="BX64" i="13"/>
  <c r="BW64" i="13"/>
  <c r="BV64" i="13"/>
  <c r="BU64" i="13"/>
  <c r="BT64" i="13"/>
  <c r="BS64" i="13"/>
  <c r="BR64" i="13"/>
  <c r="BQ64" i="13"/>
  <c r="BP64" i="13"/>
  <c r="CA63" i="13"/>
  <c r="CA62" i="13"/>
  <c r="CA61" i="13"/>
  <c r="CA60" i="13"/>
  <c r="CA59" i="13"/>
  <c r="CA58" i="13"/>
  <c r="CA57" i="13"/>
  <c r="CA56" i="13"/>
  <c r="CA55" i="13"/>
  <c r="CA54" i="13"/>
  <c r="CA64" i="13" s="1"/>
  <c r="AT64" i="13"/>
  <c r="AS64" i="13"/>
  <c r="AR64" i="13"/>
  <c r="AQ64" i="13"/>
  <c r="AP64" i="13"/>
  <c r="AO64" i="13"/>
  <c r="AN64" i="13"/>
  <c r="AM64" i="13"/>
  <c r="AL64" i="13"/>
  <c r="AK64" i="13"/>
  <c r="AJ64" i="13"/>
  <c r="AU63" i="13"/>
  <c r="AU62" i="13"/>
  <c r="AU61" i="13"/>
  <c r="AU60" i="13"/>
  <c r="AU59" i="13"/>
  <c r="AU58" i="13"/>
  <c r="AU57" i="13"/>
  <c r="AU56" i="13"/>
  <c r="AU55" i="13"/>
  <c r="AU54" i="13"/>
  <c r="BJ64" i="13"/>
  <c r="BI64" i="13"/>
  <c r="BH64" i="13"/>
  <c r="BG64" i="13"/>
  <c r="BF64" i="13"/>
  <c r="BE64" i="13"/>
  <c r="BD64" i="13"/>
  <c r="BC64" i="13"/>
  <c r="BB64" i="13"/>
  <c r="BA64" i="13"/>
  <c r="AZ64" i="13"/>
  <c r="BK63" i="13"/>
  <c r="BK62" i="13"/>
  <c r="BK61" i="13"/>
  <c r="BK60" i="13"/>
  <c r="BK59" i="13"/>
  <c r="BK58" i="13"/>
  <c r="BK57" i="13"/>
  <c r="BK56" i="13"/>
  <c r="BK55" i="13"/>
  <c r="BK54" i="13"/>
  <c r="AD64" i="13"/>
  <c r="AC64" i="13"/>
  <c r="AB64" i="13"/>
  <c r="AA64" i="13"/>
  <c r="Z64" i="13"/>
  <c r="Y64" i="13"/>
  <c r="X64" i="13"/>
  <c r="W64" i="13"/>
  <c r="V64" i="13"/>
  <c r="U64" i="13"/>
  <c r="T64" i="13"/>
  <c r="AE63" i="13"/>
  <c r="AE62" i="13"/>
  <c r="AE61" i="13"/>
  <c r="AE60" i="13"/>
  <c r="AE59" i="13"/>
  <c r="AE58" i="13"/>
  <c r="AE57" i="13"/>
  <c r="AE56" i="13"/>
  <c r="AE55" i="13"/>
  <c r="AE54" i="13"/>
  <c r="N64" i="13"/>
  <c r="M64" i="13"/>
  <c r="L64" i="13"/>
  <c r="K64" i="13"/>
  <c r="J64" i="13"/>
  <c r="I64" i="13"/>
  <c r="H64" i="13"/>
  <c r="G64" i="13"/>
  <c r="F64" i="13"/>
  <c r="E64" i="13"/>
  <c r="D64" i="13"/>
  <c r="O63" i="13"/>
  <c r="O62" i="13"/>
  <c r="O61" i="13"/>
  <c r="O60" i="13"/>
  <c r="O59" i="13"/>
  <c r="O58" i="13"/>
  <c r="O57" i="13"/>
  <c r="O56" i="13"/>
  <c r="O55" i="13"/>
  <c r="O54" i="13"/>
  <c r="CP48" i="13"/>
  <c r="CO48" i="13"/>
  <c r="CN48" i="13"/>
  <c r="CM48" i="13"/>
  <c r="CL48" i="13"/>
  <c r="CK48" i="13"/>
  <c r="CJ48" i="13"/>
  <c r="CI48" i="13"/>
  <c r="CH48" i="13"/>
  <c r="CG48" i="13"/>
  <c r="CF48" i="13"/>
  <c r="CQ47" i="13"/>
  <c r="CQ46" i="13"/>
  <c r="CQ45" i="13"/>
  <c r="CQ44" i="13"/>
  <c r="CQ43" i="13"/>
  <c r="CQ42" i="13"/>
  <c r="CQ41" i="13"/>
  <c r="CQ40" i="13"/>
  <c r="CQ39" i="13"/>
  <c r="CQ38" i="13"/>
  <c r="BZ48" i="13"/>
  <c r="BY48" i="13"/>
  <c r="BX48" i="13"/>
  <c r="BW48" i="13"/>
  <c r="BV48" i="13"/>
  <c r="BU48" i="13"/>
  <c r="BT48" i="13"/>
  <c r="BS48" i="13"/>
  <c r="BR48" i="13"/>
  <c r="BQ48" i="13"/>
  <c r="BP48" i="13"/>
  <c r="CA47" i="13"/>
  <c r="CA46" i="13"/>
  <c r="CA45" i="13"/>
  <c r="CA44" i="13"/>
  <c r="CA43" i="13"/>
  <c r="CA42" i="13"/>
  <c r="CA41" i="13"/>
  <c r="CA40" i="13"/>
  <c r="CA39" i="13"/>
  <c r="CA38" i="13"/>
  <c r="BJ48" i="13"/>
  <c r="BI48" i="13"/>
  <c r="BH48" i="13"/>
  <c r="BG48" i="13"/>
  <c r="BF48" i="13"/>
  <c r="BE48" i="13"/>
  <c r="BD48" i="13"/>
  <c r="BC48" i="13"/>
  <c r="BB48" i="13"/>
  <c r="BA48" i="13"/>
  <c r="AZ48" i="13"/>
  <c r="BK47" i="13"/>
  <c r="BK46" i="13"/>
  <c r="BK45" i="13"/>
  <c r="BK44" i="13"/>
  <c r="BK43" i="13"/>
  <c r="BK42" i="13"/>
  <c r="BK41" i="13"/>
  <c r="BK40" i="13"/>
  <c r="BK39" i="13"/>
  <c r="BK38" i="13"/>
  <c r="AT48" i="13"/>
  <c r="AS48" i="13"/>
  <c r="AR48" i="13"/>
  <c r="AQ48" i="13"/>
  <c r="AP48" i="13"/>
  <c r="AO48" i="13"/>
  <c r="AN48" i="13"/>
  <c r="AM48" i="13"/>
  <c r="AL48" i="13"/>
  <c r="AK48" i="13"/>
  <c r="AJ48" i="13"/>
  <c r="AU47" i="13"/>
  <c r="AU46" i="13"/>
  <c r="AU45" i="13"/>
  <c r="AU44" i="13"/>
  <c r="AU43" i="13"/>
  <c r="AU42" i="13"/>
  <c r="AU41" i="13"/>
  <c r="AU40" i="13"/>
  <c r="AU39" i="13"/>
  <c r="AU38" i="13"/>
  <c r="N48" i="13"/>
  <c r="M48" i="13"/>
  <c r="L48" i="13"/>
  <c r="K48" i="13"/>
  <c r="J48" i="13"/>
  <c r="I48" i="13"/>
  <c r="H48" i="13"/>
  <c r="G48" i="13"/>
  <c r="F48" i="13"/>
  <c r="E48" i="13"/>
  <c r="D48" i="13"/>
  <c r="O47" i="13"/>
  <c r="O46" i="13"/>
  <c r="O45" i="13"/>
  <c r="O44" i="13"/>
  <c r="O43" i="13"/>
  <c r="O42" i="13"/>
  <c r="O41" i="13"/>
  <c r="O40" i="13"/>
  <c r="O39" i="13"/>
  <c r="O38" i="13"/>
  <c r="AD48" i="13"/>
  <c r="AC48" i="13"/>
  <c r="AB48" i="13"/>
  <c r="AA48" i="13"/>
  <c r="Z48" i="13"/>
  <c r="Y48" i="13"/>
  <c r="X48" i="13"/>
  <c r="W48" i="13"/>
  <c r="V48" i="13"/>
  <c r="U48" i="13"/>
  <c r="T48" i="13"/>
  <c r="AE47" i="13"/>
  <c r="AE46" i="13"/>
  <c r="AE45" i="13"/>
  <c r="AE44" i="13"/>
  <c r="AE43" i="13"/>
  <c r="AE42" i="13"/>
  <c r="AE41" i="13"/>
  <c r="AE40" i="13"/>
  <c r="AE39" i="13"/>
  <c r="AE38" i="13"/>
  <c r="CP32" i="13"/>
  <c r="CO32" i="13"/>
  <c r="CN32" i="13"/>
  <c r="CM32" i="13"/>
  <c r="CL32" i="13"/>
  <c r="CK32" i="13"/>
  <c r="CJ32" i="13"/>
  <c r="CI32" i="13"/>
  <c r="CH32" i="13"/>
  <c r="CG32" i="13"/>
  <c r="CF32" i="13"/>
  <c r="CQ31" i="13"/>
  <c r="CQ30" i="13"/>
  <c r="CQ29" i="13"/>
  <c r="CQ28" i="13"/>
  <c r="CQ27" i="13"/>
  <c r="CQ26" i="13"/>
  <c r="CQ25" i="13"/>
  <c r="CQ24" i="13"/>
  <c r="CQ23" i="13"/>
  <c r="CQ22" i="13"/>
  <c r="BZ32" i="13"/>
  <c r="BY32" i="13"/>
  <c r="BX32" i="13"/>
  <c r="BW32" i="13"/>
  <c r="BV32" i="13"/>
  <c r="BU32" i="13"/>
  <c r="BT32" i="13"/>
  <c r="BS32" i="13"/>
  <c r="BR32" i="13"/>
  <c r="BQ32" i="13"/>
  <c r="BP32" i="13"/>
  <c r="CA31" i="13"/>
  <c r="CA30" i="13"/>
  <c r="CA29" i="13"/>
  <c r="CA28" i="13"/>
  <c r="CA27" i="13"/>
  <c r="CA26" i="13"/>
  <c r="CA25" i="13"/>
  <c r="CA24" i="13"/>
  <c r="CA23" i="13"/>
  <c r="CA22" i="13"/>
  <c r="BJ32" i="13"/>
  <c r="BI32" i="13"/>
  <c r="BH32" i="13"/>
  <c r="BG32" i="13"/>
  <c r="BF32" i="13"/>
  <c r="BE32" i="13"/>
  <c r="BD32" i="13"/>
  <c r="BC32" i="13"/>
  <c r="BB32" i="13"/>
  <c r="BA32" i="13"/>
  <c r="AZ32" i="13"/>
  <c r="BK31" i="13"/>
  <c r="BK30" i="13"/>
  <c r="BK29" i="13"/>
  <c r="BK28" i="13"/>
  <c r="BK27" i="13"/>
  <c r="BK26" i="13"/>
  <c r="BK25" i="13"/>
  <c r="BK24" i="13"/>
  <c r="BK23" i="13"/>
  <c r="BK22" i="13"/>
  <c r="AT32" i="13"/>
  <c r="AS32" i="13"/>
  <c r="AR32" i="13"/>
  <c r="AQ32" i="13"/>
  <c r="AP32" i="13"/>
  <c r="AO32" i="13"/>
  <c r="AN32" i="13"/>
  <c r="AM32" i="13"/>
  <c r="AL32" i="13"/>
  <c r="AK32" i="13"/>
  <c r="AJ32" i="13"/>
  <c r="AU31" i="13"/>
  <c r="AU30" i="13"/>
  <c r="AU29" i="13"/>
  <c r="AU28" i="13"/>
  <c r="AU27" i="13"/>
  <c r="AU26" i="13"/>
  <c r="AU25" i="13"/>
  <c r="AU24" i="13"/>
  <c r="AU23" i="13"/>
  <c r="AU22" i="13"/>
  <c r="AD32" i="13"/>
  <c r="AC32" i="13"/>
  <c r="AB32" i="13"/>
  <c r="AA32" i="13"/>
  <c r="Z32" i="13"/>
  <c r="Y32" i="13"/>
  <c r="X32" i="13"/>
  <c r="W32" i="13"/>
  <c r="V32" i="13"/>
  <c r="U32" i="13"/>
  <c r="T32" i="13"/>
  <c r="AE31" i="13"/>
  <c r="AE30" i="13"/>
  <c r="AE29" i="13"/>
  <c r="AE28" i="13"/>
  <c r="AE27" i="13"/>
  <c r="AE26" i="13"/>
  <c r="AE25" i="13"/>
  <c r="AE24" i="13"/>
  <c r="AE23" i="13"/>
  <c r="AE22" i="13"/>
  <c r="N32" i="13"/>
  <c r="M32" i="13"/>
  <c r="L32" i="13"/>
  <c r="K32" i="13"/>
  <c r="J32" i="13"/>
  <c r="I32" i="13"/>
  <c r="H32" i="13"/>
  <c r="G32" i="13"/>
  <c r="F32" i="13"/>
  <c r="E32" i="13"/>
  <c r="D32" i="13"/>
  <c r="O31" i="13"/>
  <c r="O30" i="13"/>
  <c r="O29" i="13"/>
  <c r="O28" i="13"/>
  <c r="O27" i="13"/>
  <c r="O26" i="13"/>
  <c r="O25" i="13"/>
  <c r="O24" i="13"/>
  <c r="O23" i="13"/>
  <c r="O22" i="13"/>
  <c r="CP16" i="13"/>
  <c r="CO16" i="13"/>
  <c r="CN16" i="13"/>
  <c r="CM16" i="13"/>
  <c r="CL16" i="13"/>
  <c r="CK16" i="13"/>
  <c r="CJ16" i="13"/>
  <c r="CI16" i="13"/>
  <c r="CH16" i="13"/>
  <c r="CG16" i="13"/>
  <c r="CF16" i="13"/>
  <c r="CQ15" i="13"/>
  <c r="CQ14" i="13"/>
  <c r="CQ13" i="13"/>
  <c r="CQ12" i="13"/>
  <c r="CQ11" i="13"/>
  <c r="CQ10" i="13"/>
  <c r="CQ9" i="13"/>
  <c r="CQ8" i="13"/>
  <c r="CQ7" i="13"/>
  <c r="CQ6" i="13"/>
  <c r="BZ16" i="13"/>
  <c r="BY16" i="13"/>
  <c r="BX16" i="13"/>
  <c r="BW16" i="13"/>
  <c r="BV16" i="13"/>
  <c r="BU16" i="13"/>
  <c r="BT16" i="13"/>
  <c r="BS16" i="13"/>
  <c r="BR16" i="13"/>
  <c r="BQ16" i="13"/>
  <c r="BP16" i="13"/>
  <c r="CA15" i="13"/>
  <c r="CA14" i="13"/>
  <c r="CA13" i="13"/>
  <c r="CA12" i="13"/>
  <c r="CA11" i="13"/>
  <c r="CA10" i="13"/>
  <c r="CA9" i="13"/>
  <c r="CA8" i="13"/>
  <c r="CA7" i="13"/>
  <c r="CA6" i="13"/>
  <c r="BJ16" i="13"/>
  <c r="BI16" i="13"/>
  <c r="BH16" i="13"/>
  <c r="BG16" i="13"/>
  <c r="BF16" i="13"/>
  <c r="BE16" i="13"/>
  <c r="BD16" i="13"/>
  <c r="BC16" i="13"/>
  <c r="BB16" i="13"/>
  <c r="BA16" i="13"/>
  <c r="AZ16" i="13"/>
  <c r="BK15" i="13"/>
  <c r="BK14" i="13"/>
  <c r="BK13" i="13"/>
  <c r="BK12" i="13"/>
  <c r="BK11" i="13"/>
  <c r="BK10" i="13"/>
  <c r="BK9" i="13"/>
  <c r="BK8" i="13"/>
  <c r="BK7" i="13"/>
  <c r="BK6" i="13"/>
  <c r="AT16" i="13"/>
  <c r="AS16" i="13"/>
  <c r="AR16" i="13"/>
  <c r="AQ16" i="13"/>
  <c r="AP16" i="13"/>
  <c r="AO16" i="13"/>
  <c r="AN16" i="13"/>
  <c r="AM16" i="13"/>
  <c r="AL16" i="13"/>
  <c r="AK16" i="13"/>
  <c r="AJ16" i="13"/>
  <c r="AU15" i="13"/>
  <c r="AU14" i="13"/>
  <c r="AU13" i="13"/>
  <c r="AU12" i="13"/>
  <c r="AU11" i="13"/>
  <c r="AU10" i="13"/>
  <c r="AU9" i="13"/>
  <c r="AU8" i="13"/>
  <c r="AU7" i="13"/>
  <c r="AU6" i="13"/>
  <c r="AD16" i="13"/>
  <c r="AC16" i="13"/>
  <c r="AB16" i="13"/>
  <c r="AA16" i="13"/>
  <c r="Z16" i="13"/>
  <c r="Y16" i="13"/>
  <c r="X16" i="13"/>
  <c r="W16" i="13"/>
  <c r="V16" i="13"/>
  <c r="U16" i="13"/>
  <c r="T16" i="13"/>
  <c r="AE15" i="13"/>
  <c r="AE14" i="13"/>
  <c r="AE13" i="13"/>
  <c r="AE12" i="13"/>
  <c r="AE11" i="13"/>
  <c r="AE10" i="13"/>
  <c r="AE9" i="13"/>
  <c r="AE8" i="13"/>
  <c r="AE7" i="13"/>
  <c r="AE6" i="13"/>
  <c r="N16" i="13"/>
  <c r="M16" i="13"/>
  <c r="L16" i="13"/>
  <c r="K16" i="13"/>
  <c r="J16" i="13"/>
  <c r="I16" i="13"/>
  <c r="H16" i="13"/>
  <c r="G16" i="13"/>
  <c r="F16" i="13"/>
  <c r="E16" i="13"/>
  <c r="D16" i="13"/>
  <c r="O15" i="13"/>
  <c r="O14" i="13"/>
  <c r="O13" i="13"/>
  <c r="O12" i="13"/>
  <c r="O11" i="13"/>
  <c r="O10" i="13"/>
  <c r="O9" i="13"/>
  <c r="O8" i="13"/>
  <c r="O7" i="13"/>
  <c r="O6" i="13"/>
  <c r="CP80" i="12"/>
  <c r="CO80" i="12"/>
  <c r="CN80" i="12"/>
  <c r="CM80" i="12"/>
  <c r="CL80" i="12"/>
  <c r="CK80" i="12"/>
  <c r="CJ80" i="12"/>
  <c r="CI80" i="12"/>
  <c r="CH80" i="12"/>
  <c r="CG80" i="12"/>
  <c r="CF80" i="12"/>
  <c r="CQ79" i="12"/>
  <c r="CQ78" i="12"/>
  <c r="CQ77" i="12"/>
  <c r="CQ76" i="12"/>
  <c r="CQ75" i="12"/>
  <c r="CQ74" i="12"/>
  <c r="CQ73" i="12"/>
  <c r="CQ72" i="12"/>
  <c r="CQ71" i="12"/>
  <c r="CQ70" i="12"/>
  <c r="BZ80" i="12"/>
  <c r="BY80" i="12"/>
  <c r="BX80" i="12"/>
  <c r="BW80" i="12"/>
  <c r="BV80" i="12"/>
  <c r="BU80" i="12"/>
  <c r="BT80" i="12"/>
  <c r="BS80" i="12"/>
  <c r="BR80" i="12"/>
  <c r="BQ80" i="12"/>
  <c r="BP80" i="12"/>
  <c r="CA79" i="12"/>
  <c r="CA78" i="12"/>
  <c r="CA77" i="12"/>
  <c r="CA76" i="12"/>
  <c r="CA75" i="12"/>
  <c r="CA74" i="12"/>
  <c r="CA73" i="12"/>
  <c r="CA72" i="12"/>
  <c r="CA71" i="12"/>
  <c r="CA70" i="12"/>
  <c r="CA80" i="12" s="1"/>
  <c r="BJ80" i="12"/>
  <c r="BI80" i="12"/>
  <c r="BH80" i="12"/>
  <c r="BG80" i="12"/>
  <c r="BF80" i="12"/>
  <c r="BE80" i="12"/>
  <c r="BD80" i="12"/>
  <c r="BC80" i="12"/>
  <c r="BB80" i="12"/>
  <c r="BA80" i="12"/>
  <c r="AZ80" i="12"/>
  <c r="BK79" i="12"/>
  <c r="BK78" i="12"/>
  <c r="BK77" i="12"/>
  <c r="BK76" i="12"/>
  <c r="BK75" i="12"/>
  <c r="BK74" i="12"/>
  <c r="BK73" i="12"/>
  <c r="BK72" i="12"/>
  <c r="BK71" i="12"/>
  <c r="BK70" i="12"/>
  <c r="AT80" i="12"/>
  <c r="AS80" i="12"/>
  <c r="AR80" i="12"/>
  <c r="AQ80" i="12"/>
  <c r="AP80" i="12"/>
  <c r="AO80" i="12"/>
  <c r="AN80" i="12"/>
  <c r="AM80" i="12"/>
  <c r="AL80" i="12"/>
  <c r="AK80" i="12"/>
  <c r="AJ80" i="12"/>
  <c r="AU79" i="12"/>
  <c r="AU78" i="12"/>
  <c r="AU77" i="12"/>
  <c r="AU76" i="12"/>
  <c r="AU75" i="12"/>
  <c r="AU74" i="12"/>
  <c r="AU73" i="12"/>
  <c r="AU72" i="12"/>
  <c r="AU71" i="12"/>
  <c r="AU70" i="12"/>
  <c r="AD80" i="12"/>
  <c r="AC80" i="12"/>
  <c r="AB80" i="12"/>
  <c r="AA80" i="12"/>
  <c r="Z80" i="12"/>
  <c r="Y80" i="12"/>
  <c r="X80" i="12"/>
  <c r="W80" i="12"/>
  <c r="V80" i="12"/>
  <c r="U80" i="12"/>
  <c r="T80" i="12"/>
  <c r="AE79" i="12"/>
  <c r="AE78" i="12"/>
  <c r="AE77" i="12"/>
  <c r="AE76" i="12"/>
  <c r="AE75" i="12"/>
  <c r="AE74" i="12"/>
  <c r="AE73" i="12"/>
  <c r="AE72" i="12"/>
  <c r="AE71" i="12"/>
  <c r="AE70" i="12"/>
  <c r="N80" i="12"/>
  <c r="M80" i="12"/>
  <c r="L80" i="12"/>
  <c r="K80" i="12"/>
  <c r="J80" i="12"/>
  <c r="I80" i="12"/>
  <c r="H80" i="12"/>
  <c r="G80" i="12"/>
  <c r="F80" i="12"/>
  <c r="E80" i="12"/>
  <c r="D80" i="12"/>
  <c r="O79" i="12"/>
  <c r="O78" i="12"/>
  <c r="O77" i="12"/>
  <c r="O76" i="12"/>
  <c r="O75" i="12"/>
  <c r="O74" i="12"/>
  <c r="O73" i="12"/>
  <c r="O72" i="12"/>
  <c r="O71" i="12"/>
  <c r="O70" i="12"/>
  <c r="CP64" i="12"/>
  <c r="CO64" i="12"/>
  <c r="CN64" i="12"/>
  <c r="CM64" i="12"/>
  <c r="CL64" i="12"/>
  <c r="CK64" i="12"/>
  <c r="CJ64" i="12"/>
  <c r="CI64" i="12"/>
  <c r="CH64" i="12"/>
  <c r="CG64" i="12"/>
  <c r="CF64" i="12"/>
  <c r="CQ63" i="12"/>
  <c r="CQ62" i="12"/>
  <c r="CQ61" i="12"/>
  <c r="CQ60" i="12"/>
  <c r="CQ59" i="12"/>
  <c r="CQ58" i="12"/>
  <c r="CQ57" i="12"/>
  <c r="CQ56" i="12"/>
  <c r="CQ55" i="12"/>
  <c r="CQ54" i="12"/>
  <c r="BZ64" i="12"/>
  <c r="BY64" i="12"/>
  <c r="BX64" i="12"/>
  <c r="BW64" i="12"/>
  <c r="BV64" i="12"/>
  <c r="BU64" i="12"/>
  <c r="BT64" i="12"/>
  <c r="BS64" i="12"/>
  <c r="BR64" i="12"/>
  <c r="BQ64" i="12"/>
  <c r="BP64" i="12"/>
  <c r="CA63" i="12"/>
  <c r="CA62" i="12"/>
  <c r="CA61" i="12"/>
  <c r="CA60" i="12"/>
  <c r="CA59" i="12"/>
  <c r="CA58" i="12"/>
  <c r="CA57" i="12"/>
  <c r="CA56" i="12"/>
  <c r="CA55" i="12"/>
  <c r="CA54" i="12"/>
  <c r="BJ64" i="12"/>
  <c r="BI64" i="12"/>
  <c r="BH64" i="12"/>
  <c r="BG64" i="12"/>
  <c r="BF64" i="12"/>
  <c r="BE64" i="12"/>
  <c r="BD64" i="12"/>
  <c r="BC64" i="12"/>
  <c r="BB64" i="12"/>
  <c r="BA64" i="12"/>
  <c r="AZ64" i="12"/>
  <c r="BK63" i="12"/>
  <c r="BK62" i="12"/>
  <c r="BK61" i="12"/>
  <c r="BK60" i="12"/>
  <c r="BK59" i="12"/>
  <c r="BK58" i="12"/>
  <c r="BK57" i="12"/>
  <c r="BK56" i="12"/>
  <c r="BK55" i="12"/>
  <c r="BK54" i="12"/>
  <c r="AT64" i="12"/>
  <c r="AS64" i="12"/>
  <c r="AR64" i="12"/>
  <c r="AQ64" i="12"/>
  <c r="AP64" i="12"/>
  <c r="AO64" i="12"/>
  <c r="AN64" i="12"/>
  <c r="AM64" i="12"/>
  <c r="AL64" i="12"/>
  <c r="AK64" i="12"/>
  <c r="AJ64" i="12"/>
  <c r="AU63" i="12"/>
  <c r="AU62" i="12"/>
  <c r="AU61" i="12"/>
  <c r="AU60" i="12"/>
  <c r="AU59" i="12"/>
  <c r="AU58" i="12"/>
  <c r="AU57" i="12"/>
  <c r="AU56" i="12"/>
  <c r="AU55" i="12"/>
  <c r="AU54" i="12"/>
  <c r="AU64" i="12" s="1"/>
  <c r="AD64" i="12"/>
  <c r="AC64" i="12"/>
  <c r="AB64" i="12"/>
  <c r="AA64" i="12"/>
  <c r="Z64" i="12"/>
  <c r="Y64" i="12"/>
  <c r="X64" i="12"/>
  <c r="W64" i="12"/>
  <c r="V64" i="12"/>
  <c r="U64" i="12"/>
  <c r="T64" i="12"/>
  <c r="AE63" i="12"/>
  <c r="AE62" i="12"/>
  <c r="AE61" i="12"/>
  <c r="AE60" i="12"/>
  <c r="AE59" i="12"/>
  <c r="AE58" i="12"/>
  <c r="AE57" i="12"/>
  <c r="AE56" i="12"/>
  <c r="AE55" i="12"/>
  <c r="AE54" i="12"/>
  <c r="N64" i="12"/>
  <c r="M64" i="12"/>
  <c r="L64" i="12"/>
  <c r="K64" i="12"/>
  <c r="J64" i="12"/>
  <c r="I64" i="12"/>
  <c r="H64" i="12"/>
  <c r="G64" i="12"/>
  <c r="F64" i="12"/>
  <c r="E64" i="12"/>
  <c r="D64" i="12"/>
  <c r="O63" i="12"/>
  <c r="O62" i="12"/>
  <c r="O61" i="12"/>
  <c r="O60" i="12"/>
  <c r="O59" i="12"/>
  <c r="O58" i="12"/>
  <c r="O57" i="12"/>
  <c r="O56" i="12"/>
  <c r="O55" i="12"/>
  <c r="O54" i="12"/>
  <c r="CP48" i="12"/>
  <c r="CO48" i="12"/>
  <c r="CN48" i="12"/>
  <c r="CM48" i="12"/>
  <c r="CL48" i="12"/>
  <c r="CK48" i="12"/>
  <c r="CJ48" i="12"/>
  <c r="CI48" i="12"/>
  <c r="CH48" i="12"/>
  <c r="CG48" i="12"/>
  <c r="CF48" i="12"/>
  <c r="CQ47" i="12"/>
  <c r="CQ46" i="12"/>
  <c r="CQ45" i="12"/>
  <c r="CQ44" i="12"/>
  <c r="CQ43" i="12"/>
  <c r="CQ42" i="12"/>
  <c r="CQ41" i="12"/>
  <c r="CQ40" i="12"/>
  <c r="CQ39" i="12"/>
  <c r="CQ38" i="12"/>
  <c r="BZ48" i="12"/>
  <c r="BY48" i="12"/>
  <c r="BX48" i="12"/>
  <c r="BW48" i="12"/>
  <c r="BV48" i="12"/>
  <c r="BU48" i="12"/>
  <c r="BT48" i="12"/>
  <c r="BS48" i="12"/>
  <c r="BR48" i="12"/>
  <c r="BQ48" i="12"/>
  <c r="BP48" i="12"/>
  <c r="CA47" i="12"/>
  <c r="CA46" i="12"/>
  <c r="CA45" i="12"/>
  <c r="CA44" i="12"/>
  <c r="CA43" i="12"/>
  <c r="CA48" i="12" s="1"/>
  <c r="CA42" i="12"/>
  <c r="CA41" i="12"/>
  <c r="CA40" i="12"/>
  <c r="CA39" i="12"/>
  <c r="CA38" i="12"/>
  <c r="BJ48" i="12"/>
  <c r="BI48" i="12"/>
  <c r="BH48" i="12"/>
  <c r="BG48" i="12"/>
  <c r="BF48" i="12"/>
  <c r="BE48" i="12"/>
  <c r="BD48" i="12"/>
  <c r="BC48" i="12"/>
  <c r="BB48" i="12"/>
  <c r="BA48" i="12"/>
  <c r="AZ48" i="12"/>
  <c r="BK47" i="12"/>
  <c r="BK46" i="12"/>
  <c r="BK45" i="12"/>
  <c r="BK44" i="12"/>
  <c r="BK43" i="12"/>
  <c r="BK42" i="12"/>
  <c r="BK41" i="12"/>
  <c r="BK40" i="12"/>
  <c r="BK39" i="12"/>
  <c r="BK38" i="12"/>
  <c r="AT48" i="12"/>
  <c r="AS48" i="12"/>
  <c r="AR48" i="12"/>
  <c r="AQ48" i="12"/>
  <c r="AP48" i="12"/>
  <c r="AO48" i="12"/>
  <c r="AN48" i="12"/>
  <c r="AM48" i="12"/>
  <c r="AL48" i="12"/>
  <c r="AK48" i="12"/>
  <c r="AJ48" i="12"/>
  <c r="AU47" i="12"/>
  <c r="AU46" i="12"/>
  <c r="AU45" i="12"/>
  <c r="AU44" i="12"/>
  <c r="AU43" i="12"/>
  <c r="AU42" i="12"/>
  <c r="AU41" i="12"/>
  <c r="AU40" i="12"/>
  <c r="AU39" i="12"/>
  <c r="AU38" i="12"/>
  <c r="AD48" i="12"/>
  <c r="AC48" i="12"/>
  <c r="AB48" i="12"/>
  <c r="AA48" i="12"/>
  <c r="Z48" i="12"/>
  <c r="Y48" i="12"/>
  <c r="X48" i="12"/>
  <c r="W48" i="12"/>
  <c r="V48" i="12"/>
  <c r="U48" i="12"/>
  <c r="T48" i="12"/>
  <c r="AE47" i="12"/>
  <c r="AE46" i="12"/>
  <c r="AE45" i="12"/>
  <c r="AE44" i="12"/>
  <c r="AE43" i="12"/>
  <c r="AE42" i="12"/>
  <c r="AE41" i="12"/>
  <c r="AE40" i="12"/>
  <c r="AE39" i="12"/>
  <c r="AE38" i="12"/>
  <c r="N48" i="12"/>
  <c r="M48" i="12"/>
  <c r="L48" i="12"/>
  <c r="K48" i="12"/>
  <c r="J48" i="12"/>
  <c r="I48" i="12"/>
  <c r="H48" i="12"/>
  <c r="G48" i="12"/>
  <c r="F48" i="12"/>
  <c r="E48" i="12"/>
  <c r="D48" i="12"/>
  <c r="O47" i="12"/>
  <c r="O46" i="12"/>
  <c r="O45" i="12"/>
  <c r="O44" i="12"/>
  <c r="O43" i="12"/>
  <c r="O42" i="12"/>
  <c r="O41" i="12"/>
  <c r="O40" i="12"/>
  <c r="O39" i="12"/>
  <c r="O38" i="12"/>
  <c r="CP32" i="12"/>
  <c r="CO32" i="12"/>
  <c r="CN32" i="12"/>
  <c r="CM32" i="12"/>
  <c r="CL32" i="12"/>
  <c r="CK32" i="12"/>
  <c r="CJ32" i="12"/>
  <c r="CI32" i="12"/>
  <c r="CH32" i="12"/>
  <c r="CG32" i="12"/>
  <c r="CF32" i="12"/>
  <c r="CQ31" i="12"/>
  <c r="CQ30" i="12"/>
  <c r="CQ29" i="12"/>
  <c r="CQ28" i="12"/>
  <c r="CQ27" i="12"/>
  <c r="CQ26" i="12"/>
  <c r="CQ25" i="12"/>
  <c r="CQ24" i="12"/>
  <c r="CQ23" i="12"/>
  <c r="CQ22" i="12"/>
  <c r="BZ32" i="12"/>
  <c r="BY32" i="12"/>
  <c r="BX32" i="12"/>
  <c r="BW32" i="12"/>
  <c r="BV32" i="12"/>
  <c r="BU32" i="12"/>
  <c r="BT32" i="12"/>
  <c r="BS32" i="12"/>
  <c r="BR32" i="12"/>
  <c r="BQ32" i="12"/>
  <c r="BP32" i="12"/>
  <c r="CA31" i="12"/>
  <c r="CA30" i="12"/>
  <c r="CA29" i="12"/>
  <c r="CA28" i="12"/>
  <c r="CA27" i="12"/>
  <c r="CA26" i="12"/>
  <c r="CA25" i="12"/>
  <c r="CA24" i="12"/>
  <c r="CA23" i="12"/>
  <c r="CA22" i="12"/>
  <c r="BJ32" i="12"/>
  <c r="BI32" i="12"/>
  <c r="BH32" i="12"/>
  <c r="BG32" i="12"/>
  <c r="BF32" i="12"/>
  <c r="BE32" i="12"/>
  <c r="BD32" i="12"/>
  <c r="BC32" i="12"/>
  <c r="BB32" i="12"/>
  <c r="BA32" i="12"/>
  <c r="AZ32" i="12"/>
  <c r="BK31" i="12"/>
  <c r="BK30" i="12"/>
  <c r="BK29" i="12"/>
  <c r="BK28" i="12"/>
  <c r="BK27" i="12"/>
  <c r="BK26" i="12"/>
  <c r="BK25" i="12"/>
  <c r="BK24" i="12"/>
  <c r="BK23" i="12"/>
  <c r="BK22" i="12"/>
  <c r="BK32" i="12" s="1"/>
  <c r="AT32" i="12"/>
  <c r="AS32" i="12"/>
  <c r="AR32" i="12"/>
  <c r="AQ32" i="12"/>
  <c r="AP32" i="12"/>
  <c r="AO32" i="12"/>
  <c r="AN32" i="12"/>
  <c r="AM32" i="12"/>
  <c r="AL32" i="12"/>
  <c r="AK32" i="12"/>
  <c r="AJ32" i="12"/>
  <c r="AU31" i="12"/>
  <c r="AU30" i="12"/>
  <c r="AU29" i="12"/>
  <c r="AU28" i="12"/>
  <c r="AU27" i="12"/>
  <c r="AU26" i="12"/>
  <c r="AU25" i="12"/>
  <c r="AU24" i="12"/>
  <c r="AU23" i="12"/>
  <c r="AU22" i="12"/>
  <c r="AU32" i="12" s="1"/>
  <c r="AD32" i="12"/>
  <c r="AC32" i="12"/>
  <c r="AB32" i="12"/>
  <c r="AA32" i="12"/>
  <c r="Z32" i="12"/>
  <c r="Y32" i="12"/>
  <c r="X32" i="12"/>
  <c r="W32" i="12"/>
  <c r="V32" i="12"/>
  <c r="U32" i="12"/>
  <c r="T32" i="12"/>
  <c r="AE31" i="12"/>
  <c r="AE30" i="12"/>
  <c r="AE29" i="12"/>
  <c r="AE28" i="12"/>
  <c r="AE27" i="12"/>
  <c r="AE26" i="12"/>
  <c r="AE25" i="12"/>
  <c r="AE24" i="12"/>
  <c r="AE23" i="12"/>
  <c r="AE22" i="12"/>
  <c r="N32" i="12"/>
  <c r="M32" i="12"/>
  <c r="L32" i="12"/>
  <c r="K32" i="12"/>
  <c r="J32" i="12"/>
  <c r="I32" i="12"/>
  <c r="H32" i="12"/>
  <c r="G32" i="12"/>
  <c r="F32" i="12"/>
  <c r="E32" i="12"/>
  <c r="D32" i="12"/>
  <c r="O31" i="12"/>
  <c r="O30" i="12"/>
  <c r="O29" i="12"/>
  <c r="O28" i="12"/>
  <c r="O27" i="12"/>
  <c r="O26" i="12"/>
  <c r="O25" i="12"/>
  <c r="O24" i="12"/>
  <c r="O23" i="12"/>
  <c r="O22" i="12"/>
  <c r="O32" i="12" s="1"/>
  <c r="CP16" i="12"/>
  <c r="CO16" i="12"/>
  <c r="CN16" i="12"/>
  <c r="CM16" i="12"/>
  <c r="CL16" i="12"/>
  <c r="CK16" i="12"/>
  <c r="CJ16" i="12"/>
  <c r="CI16" i="12"/>
  <c r="CH16" i="12"/>
  <c r="CG16" i="12"/>
  <c r="CF16" i="12"/>
  <c r="CQ15" i="12"/>
  <c r="CQ14" i="12"/>
  <c r="CQ13" i="12"/>
  <c r="CQ12" i="12"/>
  <c r="CQ11" i="12"/>
  <c r="CQ10" i="12"/>
  <c r="CQ9" i="12"/>
  <c r="CQ8" i="12"/>
  <c r="CQ7" i="12"/>
  <c r="CQ6" i="12"/>
  <c r="BZ16" i="12"/>
  <c r="BY16" i="12"/>
  <c r="BX16" i="12"/>
  <c r="BW16" i="12"/>
  <c r="BV16" i="12"/>
  <c r="BU16" i="12"/>
  <c r="BT16" i="12"/>
  <c r="BS16" i="12"/>
  <c r="BR16" i="12"/>
  <c r="BQ16" i="12"/>
  <c r="BP16" i="12"/>
  <c r="CA15" i="12"/>
  <c r="CA14" i="12"/>
  <c r="CA13" i="12"/>
  <c r="CA12" i="12"/>
  <c r="CA11" i="12"/>
  <c r="CA10" i="12"/>
  <c r="CA9" i="12"/>
  <c r="CA8" i="12"/>
  <c r="CA7" i="12"/>
  <c r="CA6" i="12"/>
  <c r="BJ16" i="12"/>
  <c r="BI16" i="12"/>
  <c r="BH16" i="12"/>
  <c r="BG16" i="12"/>
  <c r="BF16" i="12"/>
  <c r="BE16" i="12"/>
  <c r="BD16" i="12"/>
  <c r="BC16" i="12"/>
  <c r="BB16" i="12"/>
  <c r="BA16" i="12"/>
  <c r="AZ16" i="12"/>
  <c r="BK15" i="12"/>
  <c r="BK14" i="12"/>
  <c r="BK13" i="12"/>
  <c r="BK12" i="12"/>
  <c r="BK11" i="12"/>
  <c r="BK10" i="12"/>
  <c r="BK9" i="12"/>
  <c r="BK8" i="12"/>
  <c r="BK7" i="12"/>
  <c r="BK6" i="12"/>
  <c r="AT16" i="12"/>
  <c r="AS16" i="12"/>
  <c r="AR16" i="12"/>
  <c r="AQ16" i="12"/>
  <c r="AP16" i="12"/>
  <c r="AO16" i="12"/>
  <c r="AN16" i="12"/>
  <c r="AM16" i="12"/>
  <c r="AL16" i="12"/>
  <c r="AK16" i="12"/>
  <c r="AJ16" i="12"/>
  <c r="AU15" i="12"/>
  <c r="AU14" i="12"/>
  <c r="AU13" i="12"/>
  <c r="AU12" i="12"/>
  <c r="AU11" i="12"/>
  <c r="AU10" i="12"/>
  <c r="AU9" i="12"/>
  <c r="AU8" i="12"/>
  <c r="AU7" i="12"/>
  <c r="AU6" i="12"/>
  <c r="AD16" i="12"/>
  <c r="AC16" i="12"/>
  <c r="AB16" i="12"/>
  <c r="AA16" i="12"/>
  <c r="Z16" i="12"/>
  <c r="Y16" i="12"/>
  <c r="X16" i="12"/>
  <c r="W16" i="12"/>
  <c r="V16" i="12"/>
  <c r="U16" i="12"/>
  <c r="T16" i="12"/>
  <c r="AE15" i="12"/>
  <c r="AE14" i="12"/>
  <c r="AE13" i="12"/>
  <c r="AE12" i="12"/>
  <c r="AE11" i="12"/>
  <c r="AE10" i="12"/>
  <c r="AE9" i="12"/>
  <c r="AE8" i="12"/>
  <c r="AE7" i="12"/>
  <c r="AE6" i="12"/>
  <c r="N16" i="12"/>
  <c r="M16" i="12"/>
  <c r="L16" i="12"/>
  <c r="K16" i="12"/>
  <c r="J16" i="12"/>
  <c r="I16" i="12"/>
  <c r="H16" i="12"/>
  <c r="G16" i="12"/>
  <c r="F16" i="12"/>
  <c r="E16" i="12"/>
  <c r="D16" i="12"/>
  <c r="O15" i="12"/>
  <c r="O14" i="12"/>
  <c r="O13" i="12"/>
  <c r="O12" i="12"/>
  <c r="O11" i="12"/>
  <c r="O10" i="12"/>
  <c r="O9" i="12"/>
  <c r="O8" i="12"/>
  <c r="O7" i="12"/>
  <c r="O6" i="12"/>
  <c r="CQ80" i="12" l="1"/>
  <c r="O32" i="13"/>
  <c r="BK48" i="13"/>
  <c r="CQ64" i="13"/>
  <c r="AE16" i="14"/>
  <c r="BK32" i="14"/>
  <c r="CQ48" i="14"/>
  <c r="AE80" i="14"/>
  <c r="BK16" i="15"/>
  <c r="AE48" i="15"/>
  <c r="AE64" i="15"/>
  <c r="AE80" i="15"/>
  <c r="AE32" i="12"/>
  <c r="BK48" i="12"/>
  <c r="O64" i="12"/>
  <c r="AU80" i="12"/>
  <c r="CA16" i="13"/>
  <c r="AE32" i="13"/>
  <c r="AE48" i="13"/>
  <c r="BK64" i="13"/>
  <c r="CQ80" i="13"/>
  <c r="O32" i="14"/>
  <c r="AU48" i="14"/>
  <c r="CA64" i="14"/>
  <c r="O16" i="15"/>
  <c r="AU32" i="15"/>
  <c r="CQ48" i="15"/>
  <c r="CA80" i="15"/>
  <c r="CA32" i="12"/>
  <c r="CA16" i="12"/>
  <c r="AE16" i="12"/>
  <c r="O48" i="12"/>
  <c r="AE16" i="13"/>
  <c r="BK32" i="13"/>
  <c r="CQ48" i="13"/>
  <c r="BK16" i="14"/>
  <c r="CQ32" i="14"/>
  <c r="AE64" i="14"/>
  <c r="BK80" i="14"/>
  <c r="CQ16" i="15"/>
  <c r="BK48" i="15"/>
  <c r="BK64" i="15"/>
  <c r="BK16" i="12"/>
  <c r="AU48" i="12"/>
  <c r="CQ48" i="12"/>
  <c r="BK64" i="12"/>
  <c r="AE80" i="12"/>
  <c r="BK16" i="13"/>
  <c r="CQ32" i="13"/>
  <c r="AE64" i="13"/>
  <c r="BK80" i="13"/>
  <c r="CQ16" i="14"/>
  <c r="AE48" i="14"/>
  <c r="BK64" i="14"/>
  <c r="CQ80" i="14"/>
  <c r="AE32" i="15"/>
  <c r="CQ32" i="15"/>
  <c r="CA32" i="15"/>
  <c r="CQ64" i="15"/>
  <c r="O16" i="12"/>
  <c r="CQ32" i="12"/>
  <c r="CA64" i="12"/>
  <c r="O16" i="13"/>
  <c r="AU32" i="13"/>
  <c r="CA48" i="13"/>
  <c r="O80" i="13"/>
  <c r="AU16" i="14"/>
  <c r="CA32" i="14"/>
  <c r="O64" i="14"/>
  <c r="AU80" i="14"/>
  <c r="CA16" i="15"/>
  <c r="AU48" i="15"/>
  <c r="AU64" i="15"/>
  <c r="CQ16" i="12"/>
  <c r="AE64" i="12"/>
  <c r="BK80" i="12"/>
  <c r="CQ16" i="13"/>
  <c r="O48" i="13"/>
  <c r="AU64" i="13"/>
  <c r="AE80" i="13"/>
  <c r="AE32" i="14"/>
  <c r="BK48" i="14"/>
  <c r="CQ64" i="14"/>
  <c r="AE16" i="15"/>
  <c r="BK32" i="15"/>
  <c r="CA48" i="15"/>
  <c r="CQ80" i="15"/>
  <c r="AU16" i="12"/>
  <c r="AE48" i="12"/>
  <c r="CQ64" i="12"/>
  <c r="O80" i="12"/>
  <c r="AU16" i="13"/>
  <c r="CA32" i="13"/>
  <c r="AU48" i="13"/>
  <c r="O64" i="13"/>
  <c r="AU80" i="13"/>
  <c r="CA80" i="13"/>
  <c r="CA16" i="14"/>
  <c r="O48" i="14"/>
  <c r="AU64" i="14"/>
  <c r="CA80" i="14"/>
  <c r="O32" i="15"/>
  <c r="CA64" i="15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7" i="10"/>
  <c r="CA26" i="10"/>
  <c r="CA25" i="10"/>
  <c r="CA24" i="10"/>
  <c r="CA23" i="10"/>
  <c r="CA22" i="10"/>
  <c r="BK32" i="10" l="1"/>
  <c r="CA32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O48" i="10" l="1"/>
  <c r="CQ11" i="8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16" i="10" l="1"/>
  <c r="AE32" i="11"/>
  <c r="BK16" i="11"/>
  <c r="BK48" i="11"/>
  <c r="CQ64" i="11"/>
  <c r="CQ80" i="10"/>
  <c r="BK64" i="10"/>
  <c r="CA64" i="9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AE64" i="10"/>
  <c r="BK80" i="10"/>
  <c r="AE48" i="11"/>
  <c r="CQ16" i="11"/>
  <c r="CQ48" i="11"/>
  <c r="CA80" i="11"/>
  <c r="O48" i="8"/>
  <c r="AU64" i="8"/>
  <c r="CA80" i="8"/>
  <c r="CQ16" i="9"/>
  <c r="AE48" i="9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 l="1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 l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 l="1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 l="1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 l="1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 l="1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 l="1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 l="1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 l="1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 l="1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 l="1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 l="1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 l="1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 l="1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 l="1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 l="1"/>
  <c r="BK28" i="1"/>
  <c r="AT42" i="1" l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 l="1"/>
  <c r="AU28" i="1"/>
  <c r="AT98" i="1" l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 l="1"/>
  <c r="AE140" i="1"/>
  <c r="AE98" i="1"/>
  <c r="BJ126" i="1" l="1"/>
  <c r="BI126" i="1"/>
  <c r="BH126" i="1"/>
  <c r="BG126" i="1"/>
  <c r="BF126" i="1"/>
  <c r="BE126" i="1"/>
  <c r="BD126" i="1"/>
  <c r="BC126" i="1"/>
  <c r="BB126" i="1"/>
  <c r="BA126" i="1"/>
  <c r="AZ126" i="1"/>
  <c r="AT126" i="1"/>
  <c r="AS126" i="1"/>
  <c r="AR126" i="1"/>
  <c r="AQ126" i="1"/>
  <c r="AP126" i="1"/>
  <c r="AO126" i="1"/>
  <c r="AN126" i="1"/>
  <c r="AM126" i="1"/>
  <c r="AL126" i="1"/>
  <c r="AK126" i="1"/>
  <c r="AJ126" i="1"/>
  <c r="BK125" i="1"/>
  <c r="AU125" i="1"/>
  <c r="BK124" i="1"/>
  <c r="AU124" i="1"/>
  <c r="BK123" i="1"/>
  <c r="AU123" i="1"/>
  <c r="BK122" i="1"/>
  <c r="AU122" i="1"/>
  <c r="BK121" i="1"/>
  <c r="AU121" i="1"/>
  <c r="BK120" i="1"/>
  <c r="AU120" i="1"/>
  <c r="BK119" i="1"/>
  <c r="AU119" i="1"/>
  <c r="BK118" i="1"/>
  <c r="AU118" i="1"/>
  <c r="BK117" i="1"/>
  <c r="AU117" i="1"/>
  <c r="BK116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 l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BK126" i="1"/>
  <c r="AU84" i="1"/>
  <c r="AU14" i="1"/>
  <c r="AE70" i="1"/>
  <c r="BK84" i="1"/>
</calcChain>
</file>

<file path=xl/sharedStrings.xml><?xml version="1.0" encoding="utf-8"?>
<sst xmlns="http://schemas.openxmlformats.org/spreadsheetml/2006/main" count="16346" uniqueCount="712">
  <si>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</si>
  <si>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</si>
  <si>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</si>
  <si>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</si>
  <si>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</si>
  <si>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</si>
  <si>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</si>
  <si>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</si>
  <si>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</si>
  <si>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</si>
  <si>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</si>
  <si>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</si>
  <si>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</si>
  <si>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</si>
  <si>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</si>
  <si>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</si>
  <si>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</si>
  <si>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</si>
  <si>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</si>
  <si>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</si>
  <si>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</si>
  <si>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</si>
  <si>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</si>
  <si>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</si>
  <si>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</si>
  <si>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</si>
  <si>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</si>
  <si>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</si>
  <si>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</si>
  <si>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</si>
  <si>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</si>
  <si>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</si>
  <si>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</si>
  <si>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</si>
  <si>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</si>
  <si>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</si>
  <si>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</si>
  <si>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</si>
  <si>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</si>
  <si>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</si>
  <si>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</si>
  <si>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</si>
  <si>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</si>
  <si>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</si>
  <si>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</si>
  <si>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</si>
  <si>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</si>
  <si>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</si>
  <si>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</si>
  <si>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</si>
  <si>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</si>
  <si>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</si>
  <si>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</si>
  <si>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</si>
  <si>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</si>
  <si>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</si>
  <si>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</si>
  <si>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</si>
  <si>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</si>
  <si>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</si>
  <si>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</si>
  <si>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</si>
  <si>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</si>
  <si>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</si>
  <si>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</si>
  <si>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</si>
  <si>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</si>
  <si>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</si>
  <si>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</si>
  <si>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</si>
  <si>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</si>
  <si>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</si>
  <si>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</si>
  <si>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</si>
  <si>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</si>
  <si>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</si>
  <si>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</si>
  <si>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</si>
  <si>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</si>
  <si>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</si>
  <si>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</si>
  <si>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</si>
  <si>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</si>
  <si>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</si>
  <si>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</si>
  <si>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</si>
  <si>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</si>
  <si>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</si>
  <si>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</si>
  <si>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</si>
  <si>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</si>
  <si>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</si>
  <si>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</si>
  <si>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</si>
  <si>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</si>
  <si>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</si>
  <si>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</si>
  <si>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</si>
  <si>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</si>
  <si>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</si>
  <si>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</si>
  <si>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</si>
  <si>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</si>
  <si>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</si>
  <si>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</si>
  <si>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</si>
  <si>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</si>
  <si>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</si>
  <si>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</si>
  <si>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</si>
  <si>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</si>
  <si>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</si>
  <si>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</si>
  <si>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</si>
  <si>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</si>
  <si>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</si>
  <si>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</si>
  <si>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</si>
  <si>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</si>
  <si>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</si>
  <si>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</si>
  <si>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</si>
  <si>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</si>
  <si>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</si>
  <si>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</si>
  <si>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</si>
  <si>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</si>
  <si>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</si>
  <si>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</si>
  <si>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</si>
  <si>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</si>
  <si>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</si>
  <si>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</si>
  <si>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</si>
  <si>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</si>
  <si>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</si>
  <si>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</si>
  <si>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</si>
  <si>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</si>
  <si>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</si>
  <si>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</si>
  <si>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</si>
  <si>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</si>
  <si>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</si>
  <si>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</si>
  <si>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</si>
  <si>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</si>
  <si>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</si>
  <si>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</si>
  <si>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</si>
  <si>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</si>
  <si>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</si>
  <si>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</si>
  <si>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</si>
  <si>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</si>
  <si>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</si>
  <si>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</si>
  <si>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</si>
  <si>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</si>
  <si>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</si>
  <si>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</si>
  <si>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</si>
  <si>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</si>
  <si>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</si>
  <si>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</si>
  <si>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</si>
  <si>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</si>
  <si>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</si>
  <si>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</si>
  <si>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</si>
  <si>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</si>
  <si>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</si>
  <si>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</si>
  <si>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</si>
  <si>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</si>
  <si>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</si>
  <si>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</si>
  <si>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</si>
  <si>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</si>
  <si>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</si>
  <si>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</si>
  <si>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</si>
  <si>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</si>
  <si>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</si>
  <si>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</si>
  <si>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</si>
  <si>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</si>
  <si>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</si>
  <si>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</si>
  <si>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</si>
  <si>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</si>
  <si>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</si>
  <si>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</si>
  <si>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</si>
  <si>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</si>
  <si>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</si>
  <si>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</si>
  <si>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</si>
  <si>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</si>
  <si>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</si>
  <si>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</si>
  <si>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</si>
  <si>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</si>
  <si>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</si>
  <si>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</si>
  <si>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</si>
  <si>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</si>
  <si>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</si>
  <si>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</si>
  <si>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</si>
  <si>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</si>
  <si>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</si>
  <si>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</si>
  <si>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</si>
  <si>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</si>
  <si>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</si>
  <si>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</si>
  <si>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</si>
  <si>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</si>
  <si>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</si>
  <si>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</si>
  <si>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</si>
  <si>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</si>
  <si>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</si>
  <si>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</si>
  <si>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</si>
  <si>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</si>
  <si>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</si>
  <si>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</si>
  <si>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</si>
  <si>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</si>
  <si>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</si>
  <si>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</si>
  <si>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</si>
  <si>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</si>
  <si>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</si>
  <si>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</si>
  <si>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</si>
  <si>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</si>
  <si>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</si>
  <si>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</si>
  <si>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</si>
  <si>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</si>
  <si>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</si>
  <si>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</si>
  <si>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</si>
  <si>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</si>
  <si>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</si>
  <si>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</si>
  <si>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</si>
  <si>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</si>
  <si>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</si>
  <si>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</si>
  <si>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</si>
  <si>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</si>
  <si>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</si>
  <si>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</si>
  <si>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</si>
  <si>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</si>
  <si>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</si>
  <si>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</si>
  <si>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</si>
  <si>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</si>
  <si>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</si>
  <si>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</si>
  <si>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</si>
  <si>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</si>
  <si>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</si>
  <si>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</si>
  <si>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</si>
  <si>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</si>
  <si>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</si>
  <si>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</si>
  <si>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</si>
  <si>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</si>
  <si>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</si>
  <si>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</si>
  <si>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</si>
  <si>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</si>
  <si>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</si>
  <si>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</si>
  <si>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</si>
  <si>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</si>
  <si>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</si>
  <si>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</si>
  <si>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</si>
  <si>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</si>
  <si>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</si>
  <si>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</si>
  <si>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</si>
  <si>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</si>
  <si>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</si>
  <si>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</si>
  <si>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</si>
  <si>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</si>
  <si>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</si>
  <si>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</si>
  <si>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</si>
  <si>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</si>
  <si>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</si>
  <si>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</si>
  <si>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</si>
  <si>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</si>
  <si>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</si>
  <si>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</si>
  <si>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</si>
  <si>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</si>
  <si>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</si>
  <si>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</si>
  <si>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</si>
  <si>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</si>
  <si>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</si>
  <si>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</si>
  <si>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</si>
  <si>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</si>
  <si>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</si>
  <si>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</si>
  <si>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</si>
  <si>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</si>
  <si>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</si>
  <si>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</si>
  <si>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</si>
  <si>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</si>
  <si>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</si>
  <si>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</si>
  <si>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</si>
  <si>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</si>
  <si>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</si>
  <si>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</si>
  <si>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</si>
  <si>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</si>
  <si>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</si>
  <si>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</si>
  <si>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</si>
  <si>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</si>
  <si>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</si>
  <si>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</si>
  <si>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</si>
  <si>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</si>
  <si>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</si>
  <si>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</si>
  <si>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</si>
  <si>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</si>
  <si>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</si>
  <si>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</si>
  <si>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</si>
  <si>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</si>
  <si>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</si>
  <si>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</si>
  <si>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</si>
  <si>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</si>
  <si>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</si>
  <si>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</si>
  <si>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</si>
  <si>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</si>
  <si>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</si>
  <si>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</si>
  <si>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</si>
  <si>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</si>
  <si>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</si>
  <si>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</si>
  <si>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</si>
  <si>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</si>
  <si>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</si>
  <si>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</si>
  <si>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</si>
  <si>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</si>
  <si>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</si>
  <si>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</si>
  <si>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</si>
  <si>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</si>
  <si>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</si>
  <si>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</si>
  <si>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</si>
  <si>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</si>
  <si>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</si>
  <si>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</si>
  <si>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</si>
  <si>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</si>
  <si>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</si>
  <si>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</si>
  <si>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</si>
  <si>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</si>
  <si>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</si>
  <si>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</si>
  <si>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</si>
  <si>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</si>
  <si>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</si>
  <si>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</si>
  <si>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</si>
  <si>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</si>
  <si>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</si>
  <si>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</si>
  <si>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</si>
  <si>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</si>
  <si>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</si>
  <si>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</si>
  <si>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</si>
  <si>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</si>
  <si>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</si>
  <si>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</si>
  <si>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</si>
  <si>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</si>
  <si>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</si>
  <si>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</si>
  <si>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</si>
  <si>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</si>
  <si>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</si>
  <si>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</si>
  <si>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</si>
  <si>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</si>
  <si>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</si>
  <si>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Phil</t>
  </si>
  <si>
    <t>Henderson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</si>
  <si>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</si>
  <si>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</si>
  <si>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</si>
  <si>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</si>
  <si>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</si>
  <si>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</si>
  <si>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</si>
  <si>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</si>
  <si>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</si>
  <si>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</si>
  <si>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</si>
  <si>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</si>
  <si>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</si>
  <si>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</si>
  <si>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</si>
  <si>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</si>
  <si>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</si>
  <si>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</si>
  <si>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</si>
  <si>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</si>
  <si>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</si>
  <si>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</si>
  <si>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</si>
  <si>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</si>
  <si>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</si>
  <si>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</si>
  <si>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</si>
  <si>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</si>
  <si>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</si>
  <si>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</si>
  <si>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</si>
  <si>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</si>
  <si>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</si>
  <si>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</si>
  <si>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</si>
  <si>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</si>
  <si>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</si>
  <si>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</si>
  <si>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</si>
  <si>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</si>
  <si>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</si>
  <si>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</si>
  <si>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Purevbaatar</t>
  </si>
  <si>
    <t>Narantuya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</si>
  <si>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</si>
  <si>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</si>
  <si>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</si>
  <si>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</si>
  <si>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</si>
  <si>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</si>
  <si>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</si>
  <si>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</si>
  <si>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</si>
  <si>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</si>
  <si>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</si>
  <si>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</si>
  <si>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</si>
  <si>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</si>
  <si>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</si>
  <si>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</si>
  <si>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</si>
  <si>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</si>
  <si>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</si>
  <si>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</si>
  <si>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</si>
  <si>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</si>
  <si>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</si>
  <si>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</si>
  <si>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</si>
  <si>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</si>
  <si>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</si>
  <si>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</si>
  <si>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</si>
  <si>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</si>
  <si>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</si>
  <si>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</si>
  <si>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</si>
  <si>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</si>
  <si>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</si>
  <si>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</si>
  <si>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</si>
  <si>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</si>
  <si>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</si>
  <si>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</si>
  <si>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</si>
  <si>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</si>
  <si>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</si>
  <si>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</si>
  <si>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</si>
  <si>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</si>
  <si>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</si>
  <si>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</si>
  <si>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</si>
  <si>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</si>
  <si>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</si>
  <si>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</si>
  <si>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</si>
  <si>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</si>
  <si>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</si>
  <si>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</si>
  <si>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</si>
  <si>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</si>
  <si>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</si>
  <si>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</si>
  <si>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</si>
  <si>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</si>
  <si>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</si>
  <si>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</si>
  <si>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</si>
  <si>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</si>
  <si>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</si>
  <si>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</si>
  <si>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</si>
  <si>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</si>
  <si>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</si>
  <si>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</si>
  <si>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</si>
  <si>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</si>
  <si>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</si>
  <si>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</si>
  <si>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</si>
  <si>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</si>
  <si>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</si>
  <si>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</si>
  <si>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</si>
  <si>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</si>
  <si>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</si>
  <si>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</si>
  <si>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</si>
  <si>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</si>
  <si>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</si>
  <si>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</si>
  <si>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</si>
  <si>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</si>
  <si>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</si>
  <si>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</si>
  <si>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</si>
  <si>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</si>
  <si>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</si>
  <si>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</si>
  <si>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</si>
  <si>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</si>
  <si>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</si>
  <si>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</si>
  <si>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</si>
  <si>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</si>
  <si>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</si>
  <si>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</si>
  <si>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</si>
  <si>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</si>
  <si>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</si>
  <si>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</si>
  <si>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</si>
  <si>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</si>
  <si>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</si>
  <si>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</si>
  <si>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</si>
  <si>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</si>
  <si>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</si>
  <si>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</si>
  <si>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</si>
  <si>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</si>
  <si>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</si>
  <si>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</si>
  <si>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</si>
  <si>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</si>
  <si>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</si>
  <si>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</si>
  <si>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</si>
  <si>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</si>
  <si>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</si>
  <si>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</si>
  <si>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</si>
  <si>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</si>
  <si>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</si>
  <si>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</si>
  <si>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</si>
  <si>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</si>
  <si>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</si>
  <si>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</si>
  <si>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</si>
  <si>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</si>
  <si>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</si>
  <si>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</si>
  <si>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</si>
  <si>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</si>
  <si>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</si>
  <si>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</si>
  <si>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</si>
  <si>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</si>
  <si>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</si>
  <si>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</si>
  <si>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</si>
  <si>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</si>
  <si>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</si>
  <si>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</si>
  <si>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</si>
  <si>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</si>
  <si>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</si>
  <si>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</si>
  <si>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</si>
  <si>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</si>
  <si>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</si>
  <si>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</si>
  <si>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</si>
  <si>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</si>
  <si>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</si>
  <si>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</si>
  <si>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</si>
  <si>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</si>
  <si>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</si>
  <si>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</si>
  <si>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</si>
  <si>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</si>
  <si>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</si>
  <si>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</si>
  <si>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</si>
  <si>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</si>
  <si>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</si>
  <si>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</si>
  <si>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</si>
  <si>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</si>
  <si>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</si>
  <si>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</si>
  <si>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</si>
  <si>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</si>
  <si>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</si>
  <si>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</si>
  <si>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</si>
  <si>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</si>
  <si>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</si>
  <si>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</si>
  <si>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</si>
  <si>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</si>
  <si>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</si>
  <si>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</si>
  <si>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</si>
  <si>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</si>
  <si>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</si>
  <si>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</si>
  <si>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</si>
  <si>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</si>
  <si>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</si>
  <si>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</si>
  <si>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</si>
  <si>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</si>
  <si>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</si>
  <si>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</si>
  <si>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</si>
  <si>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</si>
  <si>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</si>
  <si>
    <t xml:space="preserve"> 2026 Box Scores - 31 March 2026</t>
  </si>
  <si>
    <t xml:space="preserve"> 2026 Box Scores - 14 April 2026</t>
  </si>
  <si>
    <t>FrabakH Elite</t>
  </si>
  <si>
    <t xml:space="preserve"> 2026 Box Scores - 21 April 2026</t>
  </si>
  <si>
    <t xml:space="preserve"> 2026 Box Scores - 28 April 2026</t>
  </si>
  <si>
    <t xml:space="preserve"> 2026 Box Scores - 5 May 2026</t>
  </si>
  <si>
    <t>Stugglers</t>
  </si>
  <si>
    <t>Markus</t>
  </si>
  <si>
    <t>Ivers</t>
  </si>
  <si>
    <t>Silcocks</t>
  </si>
  <si>
    <t>Amy J / Clinton R</t>
  </si>
  <si>
    <t>Temeka S / John S</t>
  </si>
  <si>
    <t>Temeka S / Geoff B</t>
  </si>
  <si>
    <t>Ash T / Reeves S</t>
  </si>
  <si>
    <t>Ash T / Matthew K</t>
  </si>
  <si>
    <t>James S / Mitch R</t>
  </si>
  <si>
    <t>I/A</t>
  </si>
  <si>
    <t>Ngakau</t>
  </si>
  <si>
    <t>Hunia</t>
  </si>
  <si>
    <t>Revila</t>
  </si>
  <si>
    <t>Thomson</t>
  </si>
  <si>
    <t>Hamilton</t>
  </si>
  <si>
    <t>Nightingale</t>
  </si>
  <si>
    <t>Mitch R / John S</t>
  </si>
  <si>
    <t>Clint R / Geoff B</t>
  </si>
  <si>
    <t>Reeves S / Grace C</t>
  </si>
  <si>
    <t>Reeves S / Stuart F</t>
  </si>
  <si>
    <t>Reeves S / James S</t>
  </si>
  <si>
    <t>Jason S / James S</t>
  </si>
  <si>
    <t>Viggy</t>
  </si>
  <si>
    <t>Mohan</t>
  </si>
  <si>
    <t>Batzorig</t>
  </si>
  <si>
    <t>Ragchaa</t>
  </si>
  <si>
    <t>Altangerel</t>
  </si>
  <si>
    <t>Ganzorig</t>
  </si>
  <si>
    <t>Nghia</t>
  </si>
  <si>
    <t>Tran</t>
  </si>
  <si>
    <t>Decaln</t>
  </si>
  <si>
    <t>Clowry</t>
  </si>
  <si>
    <t>Che</t>
  </si>
  <si>
    <t>Vershop</t>
  </si>
  <si>
    <t>Christian</t>
  </si>
  <si>
    <t>Ntsama</t>
  </si>
  <si>
    <t>Madi</t>
  </si>
  <si>
    <t>Asham</t>
  </si>
  <si>
    <t>Nathan</t>
  </si>
  <si>
    <t>Vince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</si>
</sst>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12" fillId="12" borderId="1" xfId="0" applyFont="1" applyFill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2" fillId="6" borderId="1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  <xf numFmtId="0" fontId="1" fillId="2" borderId="5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dimension ref="A1:CU98"/>
  <sheetViews>
    <sheetView topLeftCell="A38" zoomScale="80" zoomScaleNormal="80" workbookViewId="0">
      <selection activeCell="C82" sqref="C82:AE8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523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32" t="s">
        <v>435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4"/>
      <c r="P4" s="11" t="s">
        <v>380</v>
      </c>
      <c r="Q4" s="35" t="s">
        <v>212</v>
      </c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7"/>
      <c r="AF4" s="10"/>
      <c r="AG4" s="38" t="s">
        <v>70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40"/>
      <c r="AV4" s="11" t="s">
        <v>380</v>
      </c>
      <c r="AW4" s="41" t="s">
        <v>162</v>
      </c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3"/>
      <c r="BL4" s="10"/>
      <c r="BM4" s="44" t="s">
        <v>126</v>
      </c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6"/>
      <c r="CB4" s="11" t="s">
        <v>380</v>
      </c>
      <c r="CC4" s="47" t="s">
        <v>474</v>
      </c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</row>
    <row r="5" spans="1:99" x14ac:dyDescent="0.3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x14ac:dyDescent="0.3">
      <c r="A6" s="6">
        <v>8</v>
      </c>
      <c r="B6" s="4" t="s">
        <v>301</v>
      </c>
      <c r="C6" s="4" t="s">
        <v>436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470</v>
      </c>
      <c r="CE6" s="4" t="s">
        <v>471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x14ac:dyDescent="0.3">
      <c r="A7" s="6">
        <v>12</v>
      </c>
      <c r="B7" s="4" t="s">
        <v>437</v>
      </c>
      <c r="C7" s="4" t="s">
        <v>438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x14ac:dyDescent="0.3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443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x14ac:dyDescent="0.3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x14ac:dyDescent="0.3">
      <c r="A10" s="7">
        <v>6</v>
      </c>
      <c r="B10" s="4" t="s">
        <v>35</v>
      </c>
      <c r="C10" s="4" t="s">
        <v>439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x14ac:dyDescent="0.3">
      <c r="A11" s="6">
        <v>5</v>
      </c>
      <c r="B11" s="4" t="s">
        <v>440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444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500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x14ac:dyDescent="0.3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500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x14ac:dyDescent="0.3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445</v>
      </c>
      <c r="S13" s="4" t="s">
        <v>446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500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472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x14ac:dyDescent="0.3">
      <c r="A14" s="6">
        <v>11</v>
      </c>
      <c r="B14" s="4" t="s">
        <v>441</v>
      </c>
      <c r="C14" s="4" t="s">
        <v>442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511</v>
      </c>
      <c r="BO14" s="4" t="s">
        <v>512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x14ac:dyDescent="0.3">
      <c r="A15" s="6">
        <v>4</v>
      </c>
      <c r="B15" s="4" t="s">
        <v>510</v>
      </c>
      <c r="C15" s="4" t="s">
        <v>509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506</v>
      </c>
      <c r="AI15" s="4" t="s">
        <v>507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508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473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29" t="s">
        <v>67</v>
      </c>
      <c r="BN16" s="30"/>
      <c r="BO16" s="31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x14ac:dyDescent="0.3">
      <c r="A17" s="48" t="s">
        <v>381</v>
      </c>
      <c r="B17" s="49"/>
      <c r="C17" s="50" t="s">
        <v>70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435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162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480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480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480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56" t="s">
        <v>259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8"/>
      <c r="P20" s="11" t="s">
        <v>380</v>
      </c>
      <c r="Q20" s="59" t="s">
        <v>161</v>
      </c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10"/>
      <c r="AG20" s="60" t="s">
        <v>359</v>
      </c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11" t="s">
        <v>380</v>
      </c>
      <c r="AW20" s="61" t="s">
        <v>299</v>
      </c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10"/>
      <c r="BM20" s="62" t="s">
        <v>211</v>
      </c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11" t="s">
        <v>380</v>
      </c>
      <c r="CC20" s="63" t="s">
        <v>340</v>
      </c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418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415</v>
      </c>
      <c r="CE23" s="4" t="s">
        <v>416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x14ac:dyDescent="0.3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421</v>
      </c>
      <c r="S24" s="4" t="s">
        <v>422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x14ac:dyDescent="0.3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x14ac:dyDescent="0.3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x14ac:dyDescent="0.3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513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x14ac:dyDescent="0.3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434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x14ac:dyDescent="0.3">
      <c r="A29" s="3">
        <v>20</v>
      </c>
      <c r="B29" s="4" t="s">
        <v>63</v>
      </c>
      <c r="C29" s="4" t="s">
        <v>433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475</v>
      </c>
      <c r="S29" s="4" t="s">
        <v>476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x14ac:dyDescent="0.3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477</v>
      </c>
      <c r="S30" s="4" t="s">
        <v>478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485</v>
      </c>
      <c r="AY31" s="4" t="s">
        <v>486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419</v>
      </c>
      <c r="CE31" s="4" t="s">
        <v>420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29" t="s">
        <v>67</v>
      </c>
      <c r="AH32" s="30"/>
      <c r="AI32" s="31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29" t="s">
        <v>67</v>
      </c>
      <c r="BN32" s="30"/>
      <c r="BO32" s="31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x14ac:dyDescent="0.3">
      <c r="A33" s="64" t="s">
        <v>381</v>
      </c>
      <c r="B33" s="65"/>
      <c r="C33" s="66" t="s">
        <v>359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259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299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481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481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481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54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5" thickTop="1" thickBot="1" x14ac:dyDescent="0.35">
      <c r="A36" s="69" t="s">
        <v>258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11" t="s">
        <v>380</v>
      </c>
      <c r="Q36" s="70" t="s">
        <v>5</v>
      </c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2"/>
      <c r="AF36" s="10"/>
      <c r="AG36" s="73" t="s">
        <v>160</v>
      </c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5"/>
      <c r="AV36" s="11" t="s">
        <v>380</v>
      </c>
      <c r="AW36" s="76" t="s">
        <v>124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8"/>
      <c r="BL36" s="10"/>
      <c r="BM36" s="79" t="s">
        <v>300</v>
      </c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1"/>
      <c r="CB36" s="11" t="s">
        <v>380</v>
      </c>
      <c r="CC36" s="82" t="s">
        <v>339</v>
      </c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</row>
    <row r="37" spans="1:95" ht="14.5" thickTop="1" x14ac:dyDescent="0.3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491</v>
      </c>
      <c r="AY38" s="4" t="s">
        <v>492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x14ac:dyDescent="0.3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493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x14ac:dyDescent="0.3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494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500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x14ac:dyDescent="0.3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495</v>
      </c>
      <c r="AY41" s="4" t="s">
        <v>496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x14ac:dyDescent="0.3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497</v>
      </c>
      <c r="AY42" s="4" t="s">
        <v>498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x14ac:dyDescent="0.3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499</v>
      </c>
      <c r="AY43" s="4" t="s">
        <v>501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x14ac:dyDescent="0.3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502</v>
      </c>
      <c r="AY44" s="4" t="s">
        <v>503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515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x14ac:dyDescent="0.3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514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516</v>
      </c>
      <c r="CE45" s="4" t="s">
        <v>517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x14ac:dyDescent="0.3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518</v>
      </c>
      <c r="CE46" s="4" t="s">
        <v>519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x14ac:dyDescent="0.3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520</v>
      </c>
      <c r="CE47" s="4" t="s">
        <v>521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29" t="s">
        <v>67</v>
      </c>
      <c r="AH48" s="30"/>
      <c r="AI48" s="31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x14ac:dyDescent="0.3">
      <c r="A49" s="64" t="s">
        <v>381</v>
      </c>
      <c r="B49" s="65"/>
      <c r="C49" s="66" t="s">
        <v>160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5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124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83" t="s">
        <v>479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10"/>
      <c r="AG50" s="53" t="s">
        <v>382</v>
      </c>
      <c r="AH50" s="53"/>
      <c r="AI50" s="83" t="s">
        <v>479</v>
      </c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10"/>
      <c r="BM50" s="48" t="s">
        <v>382</v>
      </c>
      <c r="BN50" s="49"/>
      <c r="BO50" s="83" t="s">
        <v>479</v>
      </c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84" t="s">
        <v>298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11" t="s">
        <v>380</v>
      </c>
      <c r="Q52" s="85" t="s">
        <v>68</v>
      </c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7"/>
      <c r="AF52" s="10"/>
      <c r="AG52" s="88" t="s">
        <v>159</v>
      </c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90"/>
      <c r="AV52" s="11" t="s">
        <v>380</v>
      </c>
      <c r="AW52" s="91" t="s">
        <v>209</v>
      </c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17"/>
      <c r="BM52" s="92" t="s">
        <v>69</v>
      </c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11" t="s">
        <v>380</v>
      </c>
      <c r="CC52" s="93" t="s">
        <v>358</v>
      </c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</row>
    <row r="53" spans="1:95" x14ac:dyDescent="0.3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x14ac:dyDescent="0.3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x14ac:dyDescent="0.3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500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500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x14ac:dyDescent="0.3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500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x14ac:dyDescent="0.3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x14ac:dyDescent="0.3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x14ac:dyDescent="0.3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x14ac:dyDescent="0.3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x14ac:dyDescent="0.3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504</v>
      </c>
      <c r="AI62" s="4" t="s">
        <v>505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x14ac:dyDescent="0.3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29" t="s">
        <v>67</v>
      </c>
      <c r="AH64" s="30"/>
      <c r="AI64" s="31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29" t="s">
        <v>67</v>
      </c>
      <c r="BN64" s="30"/>
      <c r="BO64" s="31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x14ac:dyDescent="0.3">
      <c r="A65" s="48" t="s">
        <v>381</v>
      </c>
      <c r="B65" s="49"/>
      <c r="C65" s="50" t="s">
        <v>159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68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430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482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483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50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2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94" t="s">
        <v>469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11" t="s">
        <v>380</v>
      </c>
      <c r="Q68" s="95" t="s">
        <v>460</v>
      </c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10"/>
      <c r="AG68" s="96" t="s">
        <v>6</v>
      </c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11" t="s">
        <v>380</v>
      </c>
      <c r="AW68" s="97" t="s">
        <v>430</v>
      </c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10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11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</row>
    <row r="69" spans="1:95" x14ac:dyDescent="0.3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x14ac:dyDescent="0.3">
      <c r="A70" s="3">
        <v>32</v>
      </c>
      <c r="B70" s="4" t="s">
        <v>100</v>
      </c>
      <c r="C70" s="4" t="s">
        <v>461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423</v>
      </c>
      <c r="AY70" s="4" t="s">
        <v>424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x14ac:dyDescent="0.3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449</v>
      </c>
      <c r="S71" s="4" t="s">
        <v>450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x14ac:dyDescent="0.3">
      <c r="A72" s="3">
        <v>8</v>
      </c>
      <c r="B72" s="4" t="s">
        <v>134</v>
      </c>
      <c r="C72" s="4" t="s">
        <v>462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451</v>
      </c>
      <c r="S72" s="4" t="s">
        <v>452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x14ac:dyDescent="0.3">
      <c r="A73" s="3">
        <v>7</v>
      </c>
      <c r="B73" s="4" t="s">
        <v>118</v>
      </c>
      <c r="C73" s="4" t="s">
        <v>463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453</v>
      </c>
      <c r="S73" s="4" t="s">
        <v>454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x14ac:dyDescent="0.3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455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x14ac:dyDescent="0.3">
      <c r="A75" s="3">
        <v>26</v>
      </c>
      <c r="B75" s="4" t="s">
        <v>464</v>
      </c>
      <c r="C75" s="4" t="s">
        <v>465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487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x14ac:dyDescent="0.3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488</v>
      </c>
      <c r="AY76" s="4" t="s">
        <v>424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x14ac:dyDescent="0.3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489</v>
      </c>
      <c r="AY77" s="4" t="s">
        <v>490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x14ac:dyDescent="0.3">
      <c r="A78" s="3">
        <v>5</v>
      </c>
      <c r="B78" s="4" t="s">
        <v>214</v>
      </c>
      <c r="C78" s="4" t="s">
        <v>467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429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x14ac:dyDescent="0.3">
      <c r="A79" s="6">
        <v>10</v>
      </c>
      <c r="B79" s="4" t="s">
        <v>128</v>
      </c>
      <c r="C79" s="4" t="s">
        <v>468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x14ac:dyDescent="0.3">
      <c r="A80" s="29" t="s">
        <v>67</v>
      </c>
      <c r="B80" s="30"/>
      <c r="C80" s="31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29" t="s">
        <v>67</v>
      </c>
      <c r="AH80" s="30"/>
      <c r="AI80" s="31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29"/>
      <c r="BN80" s="30"/>
      <c r="BO80" s="31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29"/>
      <c r="CD80" s="30"/>
      <c r="CE80" s="31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3">
      <c r="A81" s="48" t="s">
        <v>381</v>
      </c>
      <c r="B81" s="49"/>
      <c r="C81" s="50" t="s">
        <v>6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469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/>
      <c r="BN81" s="49"/>
      <c r="BO81" s="50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50" t="s">
        <v>484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2"/>
      <c r="AF82" s="10"/>
      <c r="AG82" s="53" t="s">
        <v>382</v>
      </c>
      <c r="AH82" s="53"/>
      <c r="AI82" s="50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2"/>
      <c r="BL82" s="10"/>
      <c r="BM82" s="48"/>
      <c r="BN82" s="49"/>
      <c r="BO82" s="50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2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dimension ref="A1:CU98"/>
  <sheetViews>
    <sheetView tabSelected="1" topLeftCell="BE42" zoomScale="80" zoomScaleNormal="80" workbookViewId="0">
      <selection activeCell="AR43" sqref="AR43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618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62" t="s">
        <v>211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11" t="s">
        <v>380</v>
      </c>
      <c r="Q4" s="63" t="s">
        <v>340</v>
      </c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10"/>
      <c r="AG4" s="60" t="s">
        <v>359</v>
      </c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11" t="s">
        <v>380</v>
      </c>
      <c r="AW4" s="61" t="s">
        <v>299</v>
      </c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10"/>
      <c r="BM4" s="56" t="s">
        <v>259</v>
      </c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8"/>
      <c r="CB4" s="11" t="s">
        <v>380</v>
      </c>
      <c r="CC4" s="59" t="s">
        <v>161</v>
      </c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>
        <v>4</v>
      </c>
      <c r="X6" s="5">
        <v>2</v>
      </c>
      <c r="Y6" s="5"/>
      <c r="Z6" s="5"/>
      <c r="AA6" s="5">
        <v>3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>
        <v>1</v>
      </c>
      <c r="AL6" s="5"/>
      <c r="AM6" s="5">
        <v>2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3</v>
      </c>
      <c r="AV6" s="13"/>
      <c r="AW6" s="3" t="s">
        <v>167</v>
      </c>
      <c r="AX6" s="4" t="s">
        <v>302</v>
      </c>
      <c r="AY6" s="4" t="s">
        <v>303</v>
      </c>
      <c r="AZ6" s="5">
        <v>1</v>
      </c>
      <c r="BA6" s="5"/>
      <c r="BB6" s="5">
        <v>2</v>
      </c>
      <c r="BC6" s="5">
        <v>2</v>
      </c>
      <c r="BD6" s="5"/>
      <c r="BE6" s="5">
        <v>1</v>
      </c>
      <c r="BF6" s="5"/>
      <c r="BG6" s="5">
        <v>1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2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x14ac:dyDescent="0.3">
      <c r="A7" s="6">
        <v>4</v>
      </c>
      <c r="B7" s="4" t="s">
        <v>100</v>
      </c>
      <c r="C7" s="4" t="s">
        <v>223</v>
      </c>
      <c r="D7" s="5">
        <v>1</v>
      </c>
      <c r="E7" s="5">
        <v>1</v>
      </c>
      <c r="F7" s="5">
        <v>1</v>
      </c>
      <c r="G7" s="5">
        <v>5</v>
      </c>
      <c r="H7" s="5"/>
      <c r="I7" s="5"/>
      <c r="J7" s="5"/>
      <c r="K7" s="5"/>
      <c r="L7" s="5"/>
      <c r="M7" s="5"/>
      <c r="N7" s="5"/>
      <c r="O7" s="5">
        <f t="shared" si="0"/>
        <v>6</v>
      </c>
      <c r="P7" s="13"/>
      <c r="Q7" s="6">
        <v>44</v>
      </c>
      <c r="R7" s="4" t="s">
        <v>36</v>
      </c>
      <c r="S7" s="4" t="s">
        <v>600</v>
      </c>
      <c r="T7" s="5">
        <v>2</v>
      </c>
      <c r="U7" s="5"/>
      <c r="V7" s="5"/>
      <c r="W7" s="5">
        <v>4</v>
      </c>
      <c r="X7" s="5">
        <v>5</v>
      </c>
      <c r="Y7" s="5">
        <v>1</v>
      </c>
      <c r="Z7" s="5"/>
      <c r="AA7" s="5"/>
      <c r="AB7" s="5"/>
      <c r="AC7" s="5"/>
      <c r="AD7" s="5"/>
      <c r="AE7" s="5">
        <f t="shared" si="1"/>
        <v>4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>
        <v>2</v>
      </c>
      <c r="AN7" s="5">
        <v>4</v>
      </c>
      <c r="AO7" s="5">
        <v>1</v>
      </c>
      <c r="AP7" s="5"/>
      <c r="AQ7" s="5">
        <v>2</v>
      </c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>
        <v>2</v>
      </c>
      <c r="BB7" s="5"/>
      <c r="BC7" s="5">
        <v>1</v>
      </c>
      <c r="BD7" s="5"/>
      <c r="BE7" s="5">
        <v>1</v>
      </c>
      <c r="BF7" s="5"/>
      <c r="BG7" s="5">
        <v>2</v>
      </c>
      <c r="BH7" s="5"/>
      <c r="BI7" s="5"/>
      <c r="BJ7" s="5"/>
      <c r="BK7" s="5">
        <f t="shared" si="3"/>
        <v>6</v>
      </c>
      <c r="BL7" s="10"/>
      <c r="BM7" s="3">
        <v>10</v>
      </c>
      <c r="BN7" s="4" t="s">
        <v>273</v>
      </c>
      <c r="BO7" s="4" t="s">
        <v>274</v>
      </c>
      <c r="BP7" s="5">
        <v>1</v>
      </c>
      <c r="BQ7" s="5">
        <v>1</v>
      </c>
      <c r="BR7" s="5"/>
      <c r="BS7" s="5">
        <v>3</v>
      </c>
      <c r="BT7" s="5">
        <v>2</v>
      </c>
      <c r="BU7" s="5">
        <v>2</v>
      </c>
      <c r="BV7" s="5"/>
      <c r="BW7" s="5"/>
      <c r="BX7" s="5"/>
      <c r="BY7" s="5"/>
      <c r="BZ7" s="5">
        <v>1</v>
      </c>
      <c r="CA7" s="5">
        <f t="shared" si="4"/>
        <v>5</v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/>
      <c r="CI7" s="5">
        <v>6</v>
      </c>
      <c r="CJ7" s="5">
        <v>2</v>
      </c>
      <c r="CK7" s="5">
        <v>2</v>
      </c>
      <c r="CL7" s="5"/>
      <c r="CM7" s="5"/>
      <c r="CN7" s="5">
        <v>1</v>
      </c>
      <c r="CO7" s="5"/>
      <c r="CP7" s="5"/>
      <c r="CQ7" s="5">
        <f t="shared" si="5"/>
        <v>5</v>
      </c>
    </row>
    <row r="8" spans="1:99" x14ac:dyDescent="0.3">
      <c r="A8" s="6">
        <v>33</v>
      </c>
      <c r="B8" s="4" t="s">
        <v>32</v>
      </c>
      <c r="C8" s="4" t="s">
        <v>597</v>
      </c>
      <c r="D8" s="5">
        <v>1</v>
      </c>
      <c r="E8" s="5"/>
      <c r="F8" s="5"/>
      <c r="G8" s="5">
        <v>4</v>
      </c>
      <c r="H8" s="5">
        <v>3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>
        <v>6</v>
      </c>
      <c r="BD8" s="5"/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>
        <v>2</v>
      </c>
      <c r="BQ8" s="5">
        <v>1</v>
      </c>
      <c r="BR8" s="5">
        <v>7</v>
      </c>
      <c r="BS8" s="5">
        <v>8</v>
      </c>
      <c r="BT8" s="5">
        <v>2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4"/>
        <v>14</v>
      </c>
      <c r="CB8" s="13"/>
      <c r="CC8" s="3">
        <v>8</v>
      </c>
      <c r="CD8" s="4" t="s">
        <v>477</v>
      </c>
      <c r="CE8" s="4" t="s">
        <v>478</v>
      </c>
      <c r="CF8" s="5"/>
      <c r="CG8" s="5"/>
      <c r="CH8" s="5">
        <v>3</v>
      </c>
      <c r="CI8" s="5">
        <v>7</v>
      </c>
      <c r="CJ8" s="5">
        <v>1</v>
      </c>
      <c r="CK8" s="5">
        <v>2</v>
      </c>
      <c r="CL8" s="5"/>
      <c r="CM8" s="5">
        <v>2</v>
      </c>
      <c r="CN8" s="5"/>
      <c r="CO8" s="5"/>
      <c r="CP8" s="5"/>
      <c r="CQ8" s="5">
        <f t="shared" si="5"/>
        <v>3</v>
      </c>
    </row>
    <row r="9" spans="1:99" x14ac:dyDescent="0.3">
      <c r="A9" s="6">
        <v>10</v>
      </c>
      <c r="B9" s="4" t="s">
        <v>236</v>
      </c>
      <c r="C9" s="4" t="s">
        <v>237</v>
      </c>
      <c r="D9" s="5">
        <v>3</v>
      </c>
      <c r="E9" s="5">
        <v>1</v>
      </c>
      <c r="F9" s="5">
        <v>2</v>
      </c>
      <c r="G9" s="5">
        <v>5</v>
      </c>
      <c r="H9" s="5">
        <v>2</v>
      </c>
      <c r="I9" s="5">
        <v>1</v>
      </c>
      <c r="J9" s="5"/>
      <c r="K9" s="5">
        <v>1</v>
      </c>
      <c r="L9" s="5"/>
      <c r="M9" s="5"/>
      <c r="N9" s="5"/>
      <c r="O9" s="5">
        <f t="shared" si="0"/>
        <v>11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3">
        <v>8</v>
      </c>
      <c r="AH9" s="4" t="s">
        <v>163</v>
      </c>
      <c r="AI9" s="4" t="s">
        <v>364</v>
      </c>
      <c r="AJ9" s="5">
        <v>3</v>
      </c>
      <c r="AK9" s="5">
        <v>1</v>
      </c>
      <c r="AL9" s="5">
        <v>3</v>
      </c>
      <c r="AM9" s="5">
        <v>2</v>
      </c>
      <c r="AN9" s="5"/>
      <c r="AO9" s="5">
        <v>1</v>
      </c>
      <c r="AP9" s="5"/>
      <c r="AQ9" s="5">
        <v>2</v>
      </c>
      <c r="AR9" s="5"/>
      <c r="AS9" s="5"/>
      <c r="AT9" s="5"/>
      <c r="AU9" s="5">
        <f t="shared" si="2"/>
        <v>12</v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12</v>
      </c>
      <c r="BN9" s="4" t="s">
        <v>280</v>
      </c>
      <c r="BO9" s="4" t="s">
        <v>281</v>
      </c>
      <c r="BP9" s="5">
        <v>2</v>
      </c>
      <c r="BQ9" s="5"/>
      <c r="BR9" s="5">
        <v>1</v>
      </c>
      <c r="BS9" s="5">
        <v>6</v>
      </c>
      <c r="BT9" s="5">
        <v>1</v>
      </c>
      <c r="BU9" s="5">
        <v>1</v>
      </c>
      <c r="BV9" s="5"/>
      <c r="BW9" s="5">
        <v>4</v>
      </c>
      <c r="BX9" s="5"/>
      <c r="BY9" s="5"/>
      <c r="BZ9" s="5"/>
      <c r="CA9" s="5">
        <f t="shared" si="4"/>
        <v>5</v>
      </c>
      <c r="CB9" s="13"/>
      <c r="CC9" s="3">
        <v>9</v>
      </c>
      <c r="CD9" s="4" t="s">
        <v>421</v>
      </c>
      <c r="CE9" s="4" t="s">
        <v>422</v>
      </c>
      <c r="CF9" s="5">
        <v>1</v>
      </c>
      <c r="CG9" s="5"/>
      <c r="CH9" s="5">
        <v>1</v>
      </c>
      <c r="CI9" s="5">
        <v>4</v>
      </c>
      <c r="CJ9" s="5"/>
      <c r="CK9" s="5">
        <v>2</v>
      </c>
      <c r="CL9" s="5"/>
      <c r="CM9" s="5">
        <v>1</v>
      </c>
      <c r="CN9" s="5"/>
      <c r="CO9" s="5"/>
      <c r="CP9" s="5"/>
      <c r="CQ9" s="5">
        <f t="shared" si="5"/>
        <v>3</v>
      </c>
    </row>
    <row r="10" spans="1:99" x14ac:dyDescent="0.3">
      <c r="A10" s="6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9</v>
      </c>
      <c r="R10" s="4" t="s">
        <v>185</v>
      </c>
      <c r="S10" s="4" t="s">
        <v>351</v>
      </c>
      <c r="T10" s="5">
        <v>2</v>
      </c>
      <c r="U10" s="5"/>
      <c r="V10" s="5">
        <v>4</v>
      </c>
      <c r="W10" s="5">
        <v>2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8</v>
      </c>
      <c r="AF10" s="10"/>
      <c r="AG10" s="6">
        <v>10</v>
      </c>
      <c r="AH10" s="4" t="s">
        <v>262</v>
      </c>
      <c r="AI10" s="4" t="s">
        <v>263</v>
      </c>
      <c r="AJ10" s="5">
        <v>5</v>
      </c>
      <c r="AK10" s="5"/>
      <c r="AL10" s="5">
        <v>2</v>
      </c>
      <c r="AM10" s="5">
        <v>10</v>
      </c>
      <c r="AN10" s="5"/>
      <c r="AO10" s="5">
        <v>1</v>
      </c>
      <c r="AP10" s="5">
        <v>2</v>
      </c>
      <c r="AQ10" s="5">
        <v>3</v>
      </c>
      <c r="AR10" s="5"/>
      <c r="AS10" s="5"/>
      <c r="AT10" s="5">
        <v>1</v>
      </c>
      <c r="AU10" s="5">
        <f t="shared" si="2"/>
        <v>12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20</v>
      </c>
      <c r="BN10" s="4" t="s">
        <v>63</v>
      </c>
      <c r="BO10" s="4" t="s">
        <v>433</v>
      </c>
      <c r="BP10" s="5">
        <v>1</v>
      </c>
      <c r="BQ10" s="5"/>
      <c r="BR10" s="5"/>
      <c r="BS10" s="5">
        <v>4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4"/>
        <v>2</v>
      </c>
      <c r="CB10" s="13"/>
      <c r="CC10" s="6"/>
      <c r="CD10" s="4"/>
      <c r="CE10" s="4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 t="str">
        <f t="shared" si="5"/>
        <v/>
      </c>
    </row>
    <row r="11" spans="1:99" x14ac:dyDescent="0.3">
      <c r="A11" s="3">
        <v>22</v>
      </c>
      <c r="B11" s="4" t="s">
        <v>431</v>
      </c>
      <c r="C11" s="4" t="s">
        <v>432</v>
      </c>
      <c r="D11" s="5">
        <v>1</v>
      </c>
      <c r="E11" s="5">
        <v>2</v>
      </c>
      <c r="F11" s="5"/>
      <c r="G11" s="5">
        <v>2</v>
      </c>
      <c r="H11" s="5">
        <v>1</v>
      </c>
      <c r="I11" s="5"/>
      <c r="J11" s="5"/>
      <c r="K11" s="5">
        <v>1</v>
      </c>
      <c r="L11" s="5"/>
      <c r="M11" s="5"/>
      <c r="N11" s="5"/>
      <c r="O11" s="5">
        <f t="shared" si="0"/>
        <v>8</v>
      </c>
      <c r="P11" s="13"/>
      <c r="Q11" s="3">
        <v>6</v>
      </c>
      <c r="R11" s="4" t="s">
        <v>143</v>
      </c>
      <c r="S11" s="4" t="s">
        <v>348</v>
      </c>
      <c r="T11" s="5"/>
      <c r="U11" s="5"/>
      <c r="V11" s="5"/>
      <c r="W11" s="5">
        <v>8</v>
      </c>
      <c r="X11" s="5">
        <v>4</v>
      </c>
      <c r="Y11" s="5">
        <v>2</v>
      </c>
      <c r="Z11" s="5">
        <v>1</v>
      </c>
      <c r="AA11" s="5">
        <v>1</v>
      </c>
      <c r="AB11" s="5"/>
      <c r="AC11" s="5"/>
      <c r="AD11" s="5"/>
      <c r="AE11" s="5">
        <f t="shared" si="1"/>
        <v>0</v>
      </c>
      <c r="AF11" s="10"/>
      <c r="AG11" s="3">
        <v>12</v>
      </c>
      <c r="AH11" s="4" t="s">
        <v>22</v>
      </c>
      <c r="AI11" s="4" t="s">
        <v>687</v>
      </c>
      <c r="AJ11" s="5">
        <v>1</v>
      </c>
      <c r="AK11" s="5"/>
      <c r="AL11" s="5"/>
      <c r="AM11" s="5">
        <v>5</v>
      </c>
      <c r="AN11" s="5"/>
      <c r="AO11" s="5">
        <v>5</v>
      </c>
      <c r="AP11" s="5">
        <v>1</v>
      </c>
      <c r="AQ11" s="5">
        <v>1</v>
      </c>
      <c r="AR11" s="5"/>
      <c r="AS11" s="5"/>
      <c r="AT11" s="5"/>
      <c r="AU11" s="5">
        <f t="shared" si="2"/>
        <v>2</v>
      </c>
      <c r="AV11" s="13"/>
      <c r="AW11" s="3">
        <v>21</v>
      </c>
      <c r="AX11" s="4" t="s">
        <v>324</v>
      </c>
      <c r="AY11" s="4" t="s">
        <v>325</v>
      </c>
      <c r="AZ11" s="5">
        <v>2</v>
      </c>
      <c r="BA11" s="5">
        <v>1</v>
      </c>
      <c r="BB11" s="5"/>
      <c r="BC11" s="5">
        <v>3</v>
      </c>
      <c r="BD11" s="5"/>
      <c r="BE11" s="5">
        <v>1</v>
      </c>
      <c r="BF11" s="5"/>
      <c r="BG11" s="5">
        <v>1</v>
      </c>
      <c r="BH11" s="5"/>
      <c r="BI11" s="5"/>
      <c r="BJ11" s="5"/>
      <c r="BK11" s="5">
        <f t="shared" si="3"/>
        <v>7</v>
      </c>
      <c r="BL11" s="10"/>
      <c r="BM11" s="3">
        <v>27</v>
      </c>
      <c r="BN11" s="4" t="s">
        <v>288</v>
      </c>
      <c r="BO11" s="4" t="s">
        <v>289</v>
      </c>
      <c r="BP11" s="5">
        <v>2</v>
      </c>
      <c r="BQ11" s="5"/>
      <c r="BR11" s="5"/>
      <c r="BS11" s="5">
        <v>1</v>
      </c>
      <c r="BT11" s="5">
        <v>2</v>
      </c>
      <c r="BU11" s="5">
        <v>2</v>
      </c>
      <c r="BV11" s="5"/>
      <c r="BW11" s="5">
        <v>1</v>
      </c>
      <c r="BX11" s="5"/>
      <c r="BY11" s="5"/>
      <c r="BZ11" s="5"/>
      <c r="CA11" s="5">
        <f t="shared" si="4"/>
        <v>4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x14ac:dyDescent="0.3">
      <c r="A12" s="3">
        <v>23</v>
      </c>
      <c r="B12" s="4" t="s">
        <v>249</v>
      </c>
      <c r="C12" s="4" t="s">
        <v>250</v>
      </c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>
        <v>8</v>
      </c>
      <c r="U12" s="5"/>
      <c r="V12" s="5">
        <v>2</v>
      </c>
      <c r="W12" s="5">
        <v>14</v>
      </c>
      <c r="X12" s="5">
        <v>3</v>
      </c>
      <c r="Y12" s="5"/>
      <c r="Z12" s="5"/>
      <c r="AA12" s="5">
        <v>1</v>
      </c>
      <c r="AB12" s="5"/>
      <c r="AC12" s="5"/>
      <c r="AD12" s="5">
        <v>3</v>
      </c>
      <c r="AE12" s="5">
        <f t="shared" si="1"/>
        <v>18</v>
      </c>
      <c r="AF12" s="10"/>
      <c r="AG12" s="3">
        <v>11</v>
      </c>
      <c r="AH12" s="4" t="s">
        <v>134</v>
      </c>
      <c r="AI12" s="4" t="s">
        <v>434</v>
      </c>
      <c r="AJ12" s="5">
        <v>1</v>
      </c>
      <c r="AK12" s="5"/>
      <c r="AL12" s="5"/>
      <c r="AM12" s="5">
        <v>10</v>
      </c>
      <c r="AN12" s="5">
        <v>1</v>
      </c>
      <c r="AO12" s="5"/>
      <c r="AP12" s="5"/>
      <c r="AQ12" s="5">
        <v>1</v>
      </c>
      <c r="AR12" s="5"/>
      <c r="AS12" s="5"/>
      <c r="AT12" s="5">
        <v>1</v>
      </c>
      <c r="AU12" s="5">
        <f t="shared" si="2"/>
        <v>2</v>
      </c>
      <c r="AV12" s="13"/>
      <c r="AW12" s="3">
        <v>37</v>
      </c>
      <c r="AX12" s="4" t="s">
        <v>328</v>
      </c>
      <c r="AY12" s="4" t="s">
        <v>329</v>
      </c>
      <c r="AZ12" s="5">
        <v>5</v>
      </c>
      <c r="BA12" s="5"/>
      <c r="BB12" s="5">
        <v>5</v>
      </c>
      <c r="BC12" s="5">
        <v>10</v>
      </c>
      <c r="BD12" s="5">
        <v>3</v>
      </c>
      <c r="BE12" s="5"/>
      <c r="BF12" s="5"/>
      <c r="BG12" s="5"/>
      <c r="BH12" s="5"/>
      <c r="BI12" s="5"/>
      <c r="BJ12" s="5">
        <v>2</v>
      </c>
      <c r="BK12" s="5">
        <f t="shared" si="3"/>
        <v>15</v>
      </c>
      <c r="BL12" s="10"/>
      <c r="BM12" s="3">
        <v>32</v>
      </c>
      <c r="BN12" s="4" t="s">
        <v>293</v>
      </c>
      <c r="BO12" s="4" t="s">
        <v>294</v>
      </c>
      <c r="BP12" s="5">
        <v>1</v>
      </c>
      <c r="BQ12" s="5"/>
      <c r="BR12" s="5"/>
      <c r="BS12" s="5">
        <v>5</v>
      </c>
      <c r="BT12" s="5"/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2</v>
      </c>
      <c r="CB12" s="13"/>
      <c r="CC12" s="3">
        <v>23</v>
      </c>
      <c r="CD12" s="4" t="s">
        <v>134</v>
      </c>
      <c r="CE12" s="4" t="s">
        <v>195</v>
      </c>
      <c r="CF12" s="5"/>
      <c r="CG12" s="5">
        <v>1</v>
      </c>
      <c r="CH12" s="5"/>
      <c r="CI12" s="5">
        <v>4</v>
      </c>
      <c r="CJ12" s="5">
        <v>1</v>
      </c>
      <c r="CK12" s="5">
        <v>3</v>
      </c>
      <c r="CL12" s="5"/>
      <c r="CM12" s="5">
        <v>1</v>
      </c>
      <c r="CN12" s="5"/>
      <c r="CO12" s="5"/>
      <c r="CP12" s="5"/>
      <c r="CQ12" s="5">
        <f t="shared" si="5"/>
        <v>3</v>
      </c>
    </row>
    <row r="13" spans="1:99" x14ac:dyDescent="0.3">
      <c r="A13" s="3">
        <v>55</v>
      </c>
      <c r="B13" s="4" t="s">
        <v>254</v>
      </c>
      <c r="C13" s="4" t="s">
        <v>255</v>
      </c>
      <c r="D13" s="5">
        <v>3</v>
      </c>
      <c r="E13" s="5"/>
      <c r="F13" s="5"/>
      <c r="G13" s="5">
        <v>2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6</v>
      </c>
      <c r="P13" s="13"/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3">
        <v>40</v>
      </c>
      <c r="AX13" s="4" t="s">
        <v>199</v>
      </c>
      <c r="AY13" s="4" t="s">
        <v>332</v>
      </c>
      <c r="AZ13" s="5">
        <v>2</v>
      </c>
      <c r="BA13" s="5"/>
      <c r="BB13" s="5"/>
      <c r="BC13" s="5">
        <v>8</v>
      </c>
      <c r="BD13" s="5">
        <v>1</v>
      </c>
      <c r="BE13" s="5"/>
      <c r="BF13" s="5"/>
      <c r="BG13" s="5">
        <v>3</v>
      </c>
      <c r="BH13" s="5"/>
      <c r="BI13" s="5"/>
      <c r="BJ13" s="5">
        <v>1</v>
      </c>
      <c r="BK13" s="5">
        <f t="shared" si="3"/>
        <v>4</v>
      </c>
      <c r="BL13" s="10"/>
      <c r="BM13" s="3">
        <v>33</v>
      </c>
      <c r="BN13" s="4" t="s">
        <v>49</v>
      </c>
      <c r="BO13" s="4" t="s">
        <v>233</v>
      </c>
      <c r="BP13" s="5">
        <v>1</v>
      </c>
      <c r="BQ13" s="5"/>
      <c r="BR13" s="5">
        <v>4</v>
      </c>
      <c r="BS13" s="5">
        <v>10</v>
      </c>
      <c r="BT13" s="5">
        <v>2</v>
      </c>
      <c r="BU13" s="5">
        <v>3</v>
      </c>
      <c r="BV13" s="5">
        <v>3</v>
      </c>
      <c r="BW13" s="5">
        <v>2</v>
      </c>
      <c r="BX13" s="5"/>
      <c r="BY13" s="5"/>
      <c r="BZ13" s="5">
        <v>2</v>
      </c>
      <c r="CA13" s="5">
        <f t="shared" si="4"/>
        <v>6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>
        <v>1</v>
      </c>
      <c r="CH13" s="5">
        <v>7</v>
      </c>
      <c r="CI13" s="5">
        <v>2</v>
      </c>
      <c r="CJ13" s="5">
        <v>2</v>
      </c>
      <c r="CK13" s="5"/>
      <c r="CL13" s="5">
        <v>1</v>
      </c>
      <c r="CM13" s="5">
        <v>4</v>
      </c>
      <c r="CN13" s="5"/>
      <c r="CO13" s="5"/>
      <c r="CP13" s="5">
        <v>1</v>
      </c>
      <c r="CQ13" s="5">
        <f t="shared" si="5"/>
        <v>14</v>
      </c>
    </row>
    <row r="14" spans="1:99" x14ac:dyDescent="0.3">
      <c r="A14" s="6">
        <v>77</v>
      </c>
      <c r="B14" s="4" t="s">
        <v>45</v>
      </c>
      <c r="C14" s="4" t="s">
        <v>256</v>
      </c>
      <c r="D14" s="5">
        <v>1</v>
      </c>
      <c r="E14" s="5"/>
      <c r="F14" s="5">
        <v>3</v>
      </c>
      <c r="G14" s="5">
        <v>2</v>
      </c>
      <c r="H14" s="5">
        <v>5</v>
      </c>
      <c r="I14" s="5"/>
      <c r="J14" s="5"/>
      <c r="K14" s="5">
        <v>2</v>
      </c>
      <c r="L14" s="5"/>
      <c r="M14" s="5"/>
      <c r="N14" s="5"/>
      <c r="O14" s="5">
        <f t="shared" si="0"/>
        <v>5</v>
      </c>
      <c r="P14" s="13"/>
      <c r="Q14" s="6">
        <v>22</v>
      </c>
      <c r="R14" s="4" t="s">
        <v>356</v>
      </c>
      <c r="S14" s="4" t="s">
        <v>357</v>
      </c>
      <c r="T14" s="5">
        <v>7</v>
      </c>
      <c r="U14" s="5">
        <v>1</v>
      </c>
      <c r="V14" s="5">
        <v>4</v>
      </c>
      <c r="W14" s="5">
        <v>6</v>
      </c>
      <c r="X14" s="5">
        <v>4</v>
      </c>
      <c r="Y14" s="5"/>
      <c r="Z14" s="5"/>
      <c r="AA14" s="5">
        <v>3</v>
      </c>
      <c r="AB14" s="5"/>
      <c r="AC14" s="5"/>
      <c r="AD14" s="5">
        <v>2</v>
      </c>
      <c r="AE14" s="5">
        <f t="shared" si="1"/>
        <v>21</v>
      </c>
      <c r="AF14" s="10"/>
      <c r="AG14" s="6">
        <v>6</v>
      </c>
      <c r="AH14" s="4" t="s">
        <v>51</v>
      </c>
      <c r="AI14" s="4" t="s">
        <v>555</v>
      </c>
      <c r="AJ14" s="5">
        <v>2</v>
      </c>
      <c r="AK14" s="5"/>
      <c r="AL14" s="5"/>
      <c r="AM14" s="5">
        <v>3</v>
      </c>
      <c r="AN14" s="5"/>
      <c r="AO14" s="5"/>
      <c r="AP14" s="5"/>
      <c r="AQ14" s="5">
        <v>3</v>
      </c>
      <c r="AR14" s="5"/>
      <c r="AS14" s="5"/>
      <c r="AT14" s="5"/>
      <c r="AU14" s="5">
        <f t="shared" si="2"/>
        <v>4</v>
      </c>
      <c r="AV14" s="13"/>
      <c r="AW14" s="8">
        <v>55</v>
      </c>
      <c r="AX14" s="4" t="s">
        <v>182</v>
      </c>
      <c r="AY14" s="4" t="s">
        <v>334</v>
      </c>
      <c r="AZ14" s="5">
        <v>3</v>
      </c>
      <c r="BA14" s="5"/>
      <c r="BB14" s="5">
        <v>1</v>
      </c>
      <c r="BC14" s="5">
        <v>2</v>
      </c>
      <c r="BD14" s="5"/>
      <c r="BE14" s="5">
        <v>4</v>
      </c>
      <c r="BF14" s="5"/>
      <c r="BG14" s="5">
        <v>1</v>
      </c>
      <c r="BH14" s="5"/>
      <c r="BI14" s="5"/>
      <c r="BJ14" s="5"/>
      <c r="BK14" s="5">
        <f t="shared" si="3"/>
        <v>7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x14ac:dyDescent="0.3">
      <c r="A15" s="3">
        <v>44</v>
      </c>
      <c r="B15" s="4" t="s">
        <v>26</v>
      </c>
      <c r="C15" s="4" t="s">
        <v>630</v>
      </c>
      <c r="D15" s="5">
        <v>3</v>
      </c>
      <c r="E15" s="5"/>
      <c r="F15" s="5">
        <v>1</v>
      </c>
      <c r="G15" s="5">
        <v>5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7</v>
      </c>
      <c r="P15" s="13"/>
      <c r="Q15" s="6">
        <v>11</v>
      </c>
      <c r="R15" s="4" t="s">
        <v>143</v>
      </c>
      <c r="S15" s="4" t="s">
        <v>600</v>
      </c>
      <c r="T15" s="5">
        <v>1</v>
      </c>
      <c r="U15" s="5"/>
      <c r="V15" s="5"/>
      <c r="W15" s="5">
        <v>1</v>
      </c>
      <c r="X15" s="5"/>
      <c r="Y15" s="5">
        <v>1</v>
      </c>
      <c r="Z15" s="5"/>
      <c r="AA15" s="5">
        <v>3</v>
      </c>
      <c r="AB15" s="5"/>
      <c r="AC15" s="5"/>
      <c r="AD15" s="5"/>
      <c r="AE15" s="5">
        <f t="shared" si="1"/>
        <v>2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>
        <v>4</v>
      </c>
      <c r="CJ15" s="5">
        <v>1</v>
      </c>
      <c r="CK15" s="5">
        <v>1</v>
      </c>
      <c r="CL15" s="5"/>
      <c r="CM15" s="5">
        <v>1</v>
      </c>
      <c r="CN15" s="5"/>
      <c r="CO15" s="5"/>
      <c r="CP15" s="5"/>
      <c r="CQ15" s="5">
        <f t="shared" si="5"/>
        <v>0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13</v>
      </c>
      <c r="E16" s="5">
        <f t="shared" si="6"/>
        <v>4</v>
      </c>
      <c r="F16" s="5">
        <f t="shared" si="6"/>
        <v>7</v>
      </c>
      <c r="G16" s="5">
        <f t="shared" si="6"/>
        <v>26</v>
      </c>
      <c r="H16" s="5">
        <f t="shared" si="6"/>
        <v>13</v>
      </c>
      <c r="I16" s="5">
        <f t="shared" si="6"/>
        <v>4</v>
      </c>
      <c r="J16" s="5">
        <f t="shared" si="6"/>
        <v>0</v>
      </c>
      <c r="K16" s="5">
        <f t="shared" si="6"/>
        <v>9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20</v>
      </c>
      <c r="U16" s="5">
        <f t="shared" si="7"/>
        <v>1</v>
      </c>
      <c r="V16" s="5">
        <f t="shared" si="7"/>
        <v>10</v>
      </c>
      <c r="W16" s="5">
        <f t="shared" si="7"/>
        <v>39</v>
      </c>
      <c r="X16" s="5">
        <f t="shared" si="7"/>
        <v>19</v>
      </c>
      <c r="Y16" s="5">
        <f t="shared" si="7"/>
        <v>5</v>
      </c>
      <c r="Z16" s="5">
        <f t="shared" si="7"/>
        <v>1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53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2</v>
      </c>
      <c r="AL16" s="5">
        <f t="shared" si="8"/>
        <v>5</v>
      </c>
      <c r="AM16" s="5">
        <f t="shared" si="8"/>
        <v>34</v>
      </c>
      <c r="AN16" s="5">
        <f t="shared" si="8"/>
        <v>6</v>
      </c>
      <c r="AO16" s="5">
        <f t="shared" si="8"/>
        <v>8</v>
      </c>
      <c r="AP16" s="5">
        <f t="shared" si="8"/>
        <v>3</v>
      </c>
      <c r="AQ16" s="5">
        <f t="shared" si="8"/>
        <v>13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35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13</v>
      </c>
      <c r="BA16" s="5">
        <f t="shared" si="9"/>
        <v>3</v>
      </c>
      <c r="BB16" s="5">
        <f t="shared" si="9"/>
        <v>8</v>
      </c>
      <c r="BC16" s="5">
        <f t="shared" si="9"/>
        <v>32</v>
      </c>
      <c r="BD16" s="5">
        <f t="shared" si="9"/>
        <v>4</v>
      </c>
      <c r="BE16" s="5">
        <f t="shared" si="9"/>
        <v>8</v>
      </c>
      <c r="BF16" s="5">
        <f t="shared" si="9"/>
        <v>0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43</v>
      </c>
      <c r="BL16" s="10"/>
      <c r="BM16" s="29" t="s">
        <v>67</v>
      </c>
      <c r="BN16" s="30"/>
      <c r="BO16" s="31"/>
      <c r="BP16" s="5">
        <f t="shared" ref="BP16:CA16" si="10">SUM(BP6:BP15)</f>
        <v>10</v>
      </c>
      <c r="BQ16" s="5">
        <f t="shared" si="10"/>
        <v>2</v>
      </c>
      <c r="BR16" s="5">
        <f t="shared" si="10"/>
        <v>12</v>
      </c>
      <c r="BS16" s="5">
        <f t="shared" si="10"/>
        <v>37</v>
      </c>
      <c r="BT16" s="5">
        <f t="shared" si="10"/>
        <v>10</v>
      </c>
      <c r="BU16" s="5">
        <f t="shared" si="10"/>
        <v>13</v>
      </c>
      <c r="BV16" s="5">
        <f t="shared" si="10"/>
        <v>4</v>
      </c>
      <c r="BW16" s="5">
        <f t="shared" si="10"/>
        <v>12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38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4</v>
      </c>
      <c r="CG16" s="5">
        <f t="shared" si="11"/>
        <v>3</v>
      </c>
      <c r="CH16" s="5">
        <f t="shared" si="11"/>
        <v>11</v>
      </c>
      <c r="CI16" s="5">
        <f t="shared" si="11"/>
        <v>29</v>
      </c>
      <c r="CJ16" s="5">
        <f t="shared" si="11"/>
        <v>8</v>
      </c>
      <c r="CK16" s="5">
        <f t="shared" si="11"/>
        <v>12</v>
      </c>
      <c r="CL16" s="5">
        <f t="shared" si="11"/>
        <v>1</v>
      </c>
      <c r="CM16" s="5">
        <f t="shared" si="11"/>
        <v>10</v>
      </c>
      <c r="CN16" s="5">
        <f t="shared" si="11"/>
        <v>1</v>
      </c>
      <c r="CO16" s="5">
        <f t="shared" si="11"/>
        <v>0</v>
      </c>
      <c r="CP16" s="5">
        <f t="shared" si="11"/>
        <v>1</v>
      </c>
      <c r="CQ16" s="5">
        <f t="shared" si="11"/>
        <v>28</v>
      </c>
    </row>
    <row r="17" spans="1:95" x14ac:dyDescent="0.3">
      <c r="A17" s="48" t="s">
        <v>381</v>
      </c>
      <c r="B17" s="49"/>
      <c r="C17" s="50" t="s">
        <v>359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259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299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688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571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571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ht="14.5" thickBot="1" x14ac:dyDescent="0.3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ht="15" thickTop="1" thickBot="1" x14ac:dyDescent="0.35">
      <c r="A20" s="115" t="s">
        <v>5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7"/>
      <c r="P20" s="11" t="s">
        <v>380</v>
      </c>
      <c r="Q20" s="92" t="s">
        <v>69</v>
      </c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10"/>
      <c r="AG20" s="73" t="s">
        <v>160</v>
      </c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5"/>
      <c r="AV20" s="11" t="s">
        <v>380</v>
      </c>
      <c r="AW20" s="69" t="s">
        <v>258</v>
      </c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10"/>
      <c r="BM20" s="118" t="s">
        <v>358</v>
      </c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20"/>
      <c r="CB20" s="11" t="s">
        <v>380</v>
      </c>
      <c r="CC20" s="79" t="s">
        <v>300</v>
      </c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1"/>
    </row>
    <row r="21" spans="1:95" ht="14.5" thickTop="1" x14ac:dyDescent="0.3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>
        <v>2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>
        <v>1</v>
      </c>
      <c r="AM22" s="5">
        <v>6</v>
      </c>
      <c r="AN22" s="5">
        <v>2</v>
      </c>
      <c r="AO22" s="5">
        <v>1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1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1</v>
      </c>
      <c r="BN22" s="4" t="s">
        <v>283</v>
      </c>
      <c r="BO22" s="4" t="s">
        <v>360</v>
      </c>
      <c r="BP22" s="5"/>
      <c r="BQ22" s="5"/>
      <c r="BR22" s="5"/>
      <c r="BS22" s="5">
        <v>4</v>
      </c>
      <c r="BT22" s="5">
        <v>4</v>
      </c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>
        <v>1</v>
      </c>
      <c r="CG22" s="5"/>
      <c r="CH22" s="5"/>
      <c r="CI22" s="5">
        <v>3</v>
      </c>
      <c r="CJ22" s="5">
        <v>1</v>
      </c>
      <c r="CK22" s="5">
        <v>3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2</v>
      </c>
    </row>
    <row r="23" spans="1:95" x14ac:dyDescent="0.3">
      <c r="A23" s="6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8</v>
      </c>
      <c r="R23" s="4" t="s">
        <v>73</v>
      </c>
      <c r="S23" s="4" t="s">
        <v>74</v>
      </c>
      <c r="T23" s="5">
        <v>5</v>
      </c>
      <c r="U23" s="5">
        <v>1</v>
      </c>
      <c r="V23" s="5">
        <v>2</v>
      </c>
      <c r="W23" s="5">
        <v>3</v>
      </c>
      <c r="X23" s="5">
        <v>2</v>
      </c>
      <c r="Y23" s="5"/>
      <c r="Z23" s="5"/>
      <c r="AA23" s="5"/>
      <c r="AB23" s="5"/>
      <c r="AC23" s="5"/>
      <c r="AD23" s="5"/>
      <c r="AE23" s="5">
        <f t="shared" si="13"/>
        <v>15</v>
      </c>
      <c r="AF23" s="10"/>
      <c r="AG23" s="6">
        <v>1</v>
      </c>
      <c r="AH23" s="4" t="s">
        <v>165</v>
      </c>
      <c r="AI23" s="4" t="s">
        <v>166</v>
      </c>
      <c r="AJ23" s="5">
        <v>3</v>
      </c>
      <c r="AK23" s="5">
        <v>2</v>
      </c>
      <c r="AL23" s="5">
        <v>2</v>
      </c>
      <c r="AM23" s="5">
        <v>1</v>
      </c>
      <c r="AN23" s="5">
        <v>1</v>
      </c>
      <c r="AO23" s="5">
        <v>2</v>
      </c>
      <c r="AP23" s="5"/>
      <c r="AQ23" s="5"/>
      <c r="AR23" s="5"/>
      <c r="AS23" s="5"/>
      <c r="AT23" s="5">
        <v>1</v>
      </c>
      <c r="AU23" s="5">
        <f t="shared" si="14"/>
        <v>14</v>
      </c>
      <c r="AV23" s="13"/>
      <c r="AW23" s="6">
        <v>23</v>
      </c>
      <c r="AX23" s="4" t="s">
        <v>110</v>
      </c>
      <c r="AY23" s="4" t="s">
        <v>111</v>
      </c>
      <c r="AZ23" s="5">
        <v>2</v>
      </c>
      <c r="BA23" s="5"/>
      <c r="BB23" s="5"/>
      <c r="BC23" s="5"/>
      <c r="BD23" s="5">
        <v>1</v>
      </c>
      <c r="BE23" s="5"/>
      <c r="BF23" s="5"/>
      <c r="BG23" s="5">
        <v>1</v>
      </c>
      <c r="BH23" s="5"/>
      <c r="BI23" s="5"/>
      <c r="BJ23" s="5"/>
      <c r="BK23" s="5">
        <f t="shared" si="15"/>
        <v>4</v>
      </c>
      <c r="BL23" s="10"/>
      <c r="BM23" s="6">
        <v>52</v>
      </c>
      <c r="BN23" s="4" t="s">
        <v>24</v>
      </c>
      <c r="BO23" s="4" t="s">
        <v>388</v>
      </c>
      <c r="BP23" s="5">
        <v>5</v>
      </c>
      <c r="BQ23" s="5"/>
      <c r="BR23" s="5"/>
      <c r="BS23" s="5">
        <v>8</v>
      </c>
      <c r="BT23" s="5">
        <v>1</v>
      </c>
      <c r="BU23" s="5">
        <v>1</v>
      </c>
      <c r="BV23" s="5">
        <v>1</v>
      </c>
      <c r="BW23" s="5">
        <v>1</v>
      </c>
      <c r="BX23" s="5"/>
      <c r="BY23" s="5"/>
      <c r="BZ23" s="5"/>
      <c r="CA23" s="5">
        <f t="shared" si="16"/>
        <v>10</v>
      </c>
      <c r="CB23" s="13"/>
      <c r="CC23" s="3">
        <v>1</v>
      </c>
      <c r="CD23" s="4" t="s">
        <v>514</v>
      </c>
      <c r="CE23" s="4" t="s">
        <v>40</v>
      </c>
      <c r="CF23" s="5">
        <v>4</v>
      </c>
      <c r="CG23" s="5">
        <v>1</v>
      </c>
      <c r="CH23" s="5"/>
      <c r="CI23" s="5">
        <v>5</v>
      </c>
      <c r="CJ23" s="5">
        <v>4</v>
      </c>
      <c r="CK23" s="5">
        <v>4</v>
      </c>
      <c r="CL23" s="5"/>
      <c r="CM23" s="5"/>
      <c r="CN23" s="5"/>
      <c r="CO23" s="5"/>
      <c r="CP23" s="5"/>
      <c r="CQ23" s="5">
        <f t="shared" si="17"/>
        <v>11</v>
      </c>
    </row>
    <row r="24" spans="1:95" x14ac:dyDescent="0.3">
      <c r="A24" s="3">
        <v>7</v>
      </c>
      <c r="B24" s="4" t="s">
        <v>22</v>
      </c>
      <c r="C24" s="4" t="s">
        <v>38</v>
      </c>
      <c r="D24" s="5"/>
      <c r="E24" s="5"/>
      <c r="F24" s="5"/>
      <c r="G24" s="5">
        <v>5</v>
      </c>
      <c r="H24" s="5"/>
      <c r="I24" s="5">
        <v>1</v>
      </c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>
        <v>2</v>
      </c>
      <c r="U24" s="5"/>
      <c r="V24" s="5">
        <v>3</v>
      </c>
      <c r="W24" s="5">
        <v>4</v>
      </c>
      <c r="X24" s="5">
        <v>2</v>
      </c>
      <c r="Y24" s="5"/>
      <c r="Z24" s="5"/>
      <c r="AA24" s="5">
        <v>4</v>
      </c>
      <c r="AB24" s="5"/>
      <c r="AC24" s="5"/>
      <c r="AD24" s="5"/>
      <c r="AE24" s="5">
        <f t="shared" si="13"/>
        <v>7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2</v>
      </c>
      <c r="AL24" s="5"/>
      <c r="AM24" s="5">
        <v>7</v>
      </c>
      <c r="AN24" s="5">
        <v>1</v>
      </c>
      <c r="AO24" s="5">
        <v>2</v>
      </c>
      <c r="AP24" s="5">
        <v>1</v>
      </c>
      <c r="AQ24" s="5"/>
      <c r="AR24" s="5"/>
      <c r="AS24" s="5"/>
      <c r="AT24" s="5"/>
      <c r="AU24" s="5">
        <f t="shared" si="14"/>
        <v>12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>
        <v>0</v>
      </c>
      <c r="BN24" s="4" t="s">
        <v>35</v>
      </c>
      <c r="BO24" s="4" t="s">
        <v>292</v>
      </c>
      <c r="BP24" s="5"/>
      <c r="BQ24" s="5">
        <v>2</v>
      </c>
      <c r="BR24" s="5"/>
      <c r="BS24" s="5">
        <v>9</v>
      </c>
      <c r="BT24" s="5">
        <v>5</v>
      </c>
      <c r="BU24" s="5">
        <v>3</v>
      </c>
      <c r="BV24" s="5">
        <v>4</v>
      </c>
      <c r="BW24" s="5">
        <v>1</v>
      </c>
      <c r="BX24" s="5"/>
      <c r="BY24" s="5"/>
      <c r="BZ24" s="5">
        <v>3</v>
      </c>
      <c r="CA24" s="5">
        <f t="shared" si="16"/>
        <v>6</v>
      </c>
      <c r="CB24" s="13"/>
      <c r="CC24" s="3">
        <v>8</v>
      </c>
      <c r="CD24" s="4" t="s">
        <v>128</v>
      </c>
      <c r="CE24" s="4" t="s">
        <v>317</v>
      </c>
      <c r="CF24" s="5"/>
      <c r="CG24" s="5">
        <v>2</v>
      </c>
      <c r="CH24" s="5"/>
      <c r="CI24" s="5">
        <v>3</v>
      </c>
      <c r="CJ24" s="5"/>
      <c r="CK24" s="5">
        <v>1</v>
      </c>
      <c r="CL24" s="5"/>
      <c r="CM24" s="5"/>
      <c r="CN24" s="5"/>
      <c r="CO24" s="5"/>
      <c r="CP24" s="5"/>
      <c r="CQ24" s="5">
        <f t="shared" si="17"/>
        <v>6</v>
      </c>
    </row>
    <row r="25" spans="1:95" x14ac:dyDescent="0.3">
      <c r="A25" s="3">
        <v>8</v>
      </c>
      <c r="B25" s="4" t="s">
        <v>29</v>
      </c>
      <c r="C25" s="4" t="s">
        <v>30</v>
      </c>
      <c r="D25" s="5"/>
      <c r="E25" s="5"/>
      <c r="F25" s="5"/>
      <c r="G25" s="5">
        <v>2</v>
      </c>
      <c r="H25" s="5">
        <v>5</v>
      </c>
      <c r="I25" s="5"/>
      <c r="J25" s="5"/>
      <c r="K25" s="5">
        <v>1</v>
      </c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>
        <v>4</v>
      </c>
      <c r="U25" s="5"/>
      <c r="V25" s="5"/>
      <c r="W25" s="5">
        <v>5</v>
      </c>
      <c r="X25" s="5">
        <v>2</v>
      </c>
      <c r="Y25" s="5">
        <v>1</v>
      </c>
      <c r="Z25" s="5"/>
      <c r="AA25" s="5">
        <v>1</v>
      </c>
      <c r="AB25" s="5"/>
      <c r="AC25" s="5"/>
      <c r="AD25" s="5"/>
      <c r="AE25" s="5">
        <f t="shared" si="13"/>
        <v>8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>
        <v>3</v>
      </c>
      <c r="AN25" s="5"/>
      <c r="AO25" s="5">
        <v>2</v>
      </c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>
        <v>1</v>
      </c>
      <c r="BA25" s="5"/>
      <c r="BB25" s="5"/>
      <c r="BC25" s="5">
        <v>4</v>
      </c>
      <c r="BD25" s="5">
        <v>1</v>
      </c>
      <c r="BE25" s="5"/>
      <c r="BF25" s="5"/>
      <c r="BG25" s="5">
        <v>2</v>
      </c>
      <c r="BH25" s="5"/>
      <c r="BI25" s="5"/>
      <c r="BJ25" s="5"/>
      <c r="BK25" s="5">
        <f t="shared" si="15"/>
        <v>2</v>
      </c>
      <c r="BL25" s="10"/>
      <c r="BM25" s="6">
        <v>8</v>
      </c>
      <c r="BN25" s="4" t="s">
        <v>65</v>
      </c>
      <c r="BO25" s="4" t="s">
        <v>366</v>
      </c>
      <c r="BP25" s="5">
        <v>3</v>
      </c>
      <c r="BQ25" s="5">
        <v>2</v>
      </c>
      <c r="BR25" s="5"/>
      <c r="BS25" s="5">
        <v>4</v>
      </c>
      <c r="BT25" s="5">
        <v>5</v>
      </c>
      <c r="BU25" s="5"/>
      <c r="BV25" s="5"/>
      <c r="BW25" s="5"/>
      <c r="BX25" s="5"/>
      <c r="BY25" s="5"/>
      <c r="BZ25" s="5">
        <v>1</v>
      </c>
      <c r="CA25" s="5">
        <f t="shared" si="16"/>
        <v>12</v>
      </c>
      <c r="CB25" s="13"/>
      <c r="CC25" s="3">
        <v>15</v>
      </c>
      <c r="CD25" s="4" t="s">
        <v>326</v>
      </c>
      <c r="CE25" s="4" t="s">
        <v>327</v>
      </c>
      <c r="CF25" s="5">
        <v>1</v>
      </c>
      <c r="CG25" s="5">
        <v>2</v>
      </c>
      <c r="CH25" s="5"/>
      <c r="CI25" s="5">
        <v>4</v>
      </c>
      <c r="CJ25" s="5">
        <v>5</v>
      </c>
      <c r="CK25" s="5">
        <v>5</v>
      </c>
      <c r="CL25" s="5"/>
      <c r="CM25" s="5"/>
      <c r="CN25" s="5"/>
      <c r="CO25" s="5"/>
      <c r="CP25" s="5"/>
      <c r="CQ25" s="5">
        <f t="shared" si="17"/>
        <v>8</v>
      </c>
    </row>
    <row r="26" spans="1:95" x14ac:dyDescent="0.3">
      <c r="A26" s="3">
        <v>10</v>
      </c>
      <c r="B26" s="4" t="s">
        <v>32</v>
      </c>
      <c r="C26" s="4" t="s">
        <v>33</v>
      </c>
      <c r="D26" s="5"/>
      <c r="E26" s="5">
        <v>4</v>
      </c>
      <c r="F26" s="5"/>
      <c r="G26" s="5">
        <v>3</v>
      </c>
      <c r="H26" s="5"/>
      <c r="I26" s="5"/>
      <c r="J26" s="5"/>
      <c r="K26" s="5">
        <v>1</v>
      </c>
      <c r="L26" s="5"/>
      <c r="M26" s="5"/>
      <c r="N26" s="5">
        <v>1</v>
      </c>
      <c r="O26" s="5">
        <f t="shared" si="12"/>
        <v>12</v>
      </c>
      <c r="P26" s="13"/>
      <c r="Q26" s="6">
        <v>15</v>
      </c>
      <c r="R26" s="4" t="s">
        <v>95</v>
      </c>
      <c r="S26" s="4" t="s">
        <v>96</v>
      </c>
      <c r="T26" s="5">
        <v>2</v>
      </c>
      <c r="U26" s="5"/>
      <c r="V26" s="5"/>
      <c r="W26" s="5">
        <v>3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4</v>
      </c>
      <c r="AF26" s="10"/>
      <c r="AG26" s="3">
        <v>11</v>
      </c>
      <c r="AH26" s="4" t="s">
        <v>80</v>
      </c>
      <c r="AI26" s="4" t="s">
        <v>269</v>
      </c>
      <c r="AJ26" s="5">
        <v>2</v>
      </c>
      <c r="AK26" s="5"/>
      <c r="AL26" s="5">
        <v>2</v>
      </c>
      <c r="AM26" s="5">
        <v>4</v>
      </c>
      <c r="AN26" s="5">
        <v>1</v>
      </c>
      <c r="AO26" s="5">
        <v>1</v>
      </c>
      <c r="AP26" s="5"/>
      <c r="AQ26" s="5">
        <v>3</v>
      </c>
      <c r="AR26" s="5"/>
      <c r="AS26" s="5"/>
      <c r="AT26" s="5"/>
      <c r="AU26" s="5">
        <f t="shared" si="14"/>
        <v>6</v>
      </c>
      <c r="AV26" s="13"/>
      <c r="AW26" s="6">
        <v>7</v>
      </c>
      <c r="AX26" s="4" t="s">
        <v>276</v>
      </c>
      <c r="AY26" s="4" t="s">
        <v>277</v>
      </c>
      <c r="AZ26" s="5">
        <v>10</v>
      </c>
      <c r="BA26" s="5"/>
      <c r="BB26" s="5">
        <v>1</v>
      </c>
      <c r="BC26" s="5">
        <v>4</v>
      </c>
      <c r="BD26" s="5">
        <v>4</v>
      </c>
      <c r="BE26" s="5">
        <v>2</v>
      </c>
      <c r="BF26" s="5"/>
      <c r="BG26" s="5">
        <v>1</v>
      </c>
      <c r="BH26" s="5"/>
      <c r="BI26" s="5"/>
      <c r="BJ26" s="5">
        <v>4</v>
      </c>
      <c r="BK26" s="5">
        <f t="shared" si="15"/>
        <v>21</v>
      </c>
      <c r="BL26" s="10"/>
      <c r="BM26" s="6">
        <v>15</v>
      </c>
      <c r="BN26" s="4" t="s">
        <v>173</v>
      </c>
      <c r="BO26" s="4" t="s">
        <v>174</v>
      </c>
      <c r="BP26" s="5">
        <v>3</v>
      </c>
      <c r="BQ26" s="5"/>
      <c r="BR26" s="5"/>
      <c r="BS26" s="5">
        <v>4</v>
      </c>
      <c r="BT26" s="5">
        <v>1</v>
      </c>
      <c r="BU26" s="5">
        <v>1</v>
      </c>
      <c r="BV26" s="5"/>
      <c r="BW26" s="5">
        <v>2</v>
      </c>
      <c r="BX26" s="5"/>
      <c r="BY26" s="5"/>
      <c r="BZ26" s="5"/>
      <c r="CA26" s="5">
        <f t="shared" si="16"/>
        <v>6</v>
      </c>
      <c r="CB26" s="13"/>
      <c r="CC26" s="3">
        <v>22</v>
      </c>
      <c r="CD26" s="4" t="s">
        <v>330</v>
      </c>
      <c r="CE26" s="4" t="s">
        <v>561</v>
      </c>
      <c r="CF26" s="5">
        <v>2</v>
      </c>
      <c r="CG26" s="5">
        <v>1</v>
      </c>
      <c r="CH26" s="5">
        <v>3</v>
      </c>
      <c r="CI26" s="5">
        <v>5</v>
      </c>
      <c r="CJ26" s="5">
        <v>1</v>
      </c>
      <c r="CK26" s="5">
        <v>5</v>
      </c>
      <c r="CL26" s="5"/>
      <c r="CM26" s="5">
        <v>3</v>
      </c>
      <c r="CN26" s="5"/>
      <c r="CO26" s="5"/>
      <c r="CP26" s="5"/>
      <c r="CQ26" s="5">
        <f t="shared" si="17"/>
        <v>10</v>
      </c>
    </row>
    <row r="27" spans="1:95" x14ac:dyDescent="0.3">
      <c r="A27" s="6">
        <v>17</v>
      </c>
      <c r="B27" s="4" t="s">
        <v>47</v>
      </c>
      <c r="C27" s="4" t="s">
        <v>48</v>
      </c>
      <c r="D27" s="5">
        <v>3</v>
      </c>
      <c r="E27" s="5"/>
      <c r="F27" s="5">
        <v>3</v>
      </c>
      <c r="G27" s="5">
        <v>10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1</v>
      </c>
      <c r="O27" s="5">
        <f t="shared" si="12"/>
        <v>9</v>
      </c>
      <c r="P27" s="13"/>
      <c r="Q27" s="3">
        <v>23</v>
      </c>
      <c r="R27" s="4" t="s">
        <v>60</v>
      </c>
      <c r="S27" s="4" t="s">
        <v>102</v>
      </c>
      <c r="T27" s="5">
        <v>3</v>
      </c>
      <c r="U27" s="5">
        <v>1</v>
      </c>
      <c r="V27" s="5">
        <v>1</v>
      </c>
      <c r="W27" s="5">
        <v>8</v>
      </c>
      <c r="X27" s="5">
        <v>6</v>
      </c>
      <c r="Y27" s="5">
        <v>3</v>
      </c>
      <c r="Z27" s="5">
        <v>1</v>
      </c>
      <c r="AA27" s="5">
        <v>4</v>
      </c>
      <c r="AB27" s="5"/>
      <c r="AC27" s="5"/>
      <c r="AD27" s="5">
        <v>1</v>
      </c>
      <c r="AE27" s="5">
        <f t="shared" si="13"/>
        <v>10</v>
      </c>
      <c r="AF27" s="10"/>
      <c r="AG27" s="3">
        <v>14</v>
      </c>
      <c r="AH27" s="4" t="s">
        <v>49</v>
      </c>
      <c r="AI27" s="4" t="s">
        <v>181</v>
      </c>
      <c r="AJ27" s="5"/>
      <c r="AK27" s="5">
        <v>1</v>
      </c>
      <c r="AL27" s="5"/>
      <c r="AM27" s="5">
        <v>1</v>
      </c>
      <c r="AN27" s="5"/>
      <c r="AO27" s="5"/>
      <c r="AP27" s="5"/>
      <c r="AQ27" s="5"/>
      <c r="AR27" s="5"/>
      <c r="AS27" s="5"/>
      <c r="AT27" s="5"/>
      <c r="AU27" s="5">
        <f t="shared" si="14"/>
        <v>3</v>
      </c>
      <c r="AV27" s="13"/>
      <c r="AW27" s="3">
        <v>9</v>
      </c>
      <c r="AX27" s="4" t="s">
        <v>26</v>
      </c>
      <c r="AY27" s="4" t="s">
        <v>279</v>
      </c>
      <c r="AZ27" s="5">
        <v>2</v>
      </c>
      <c r="BA27" s="5"/>
      <c r="BB27" s="5"/>
      <c r="BC27" s="5">
        <v>7</v>
      </c>
      <c r="BD27" s="5"/>
      <c r="BE27" s="5">
        <v>1</v>
      </c>
      <c r="BF27" s="5">
        <v>4</v>
      </c>
      <c r="BG27" s="5">
        <v>3</v>
      </c>
      <c r="BH27" s="5"/>
      <c r="BI27" s="5"/>
      <c r="BJ27" s="5"/>
      <c r="BK27" s="5">
        <f t="shared" si="15"/>
        <v>4</v>
      </c>
      <c r="BL27" s="10"/>
      <c r="BM27" s="6">
        <v>11</v>
      </c>
      <c r="BN27" s="4" t="s">
        <v>118</v>
      </c>
      <c r="BO27" s="4" t="s">
        <v>367</v>
      </c>
      <c r="BP27" s="5">
        <v>2</v>
      </c>
      <c r="BQ27" s="5">
        <v>1</v>
      </c>
      <c r="BR27" s="5"/>
      <c r="BS27" s="5">
        <v>4</v>
      </c>
      <c r="BT27" s="5"/>
      <c r="BU27" s="5">
        <v>2</v>
      </c>
      <c r="BV27" s="5"/>
      <c r="BW27" s="5">
        <v>1</v>
      </c>
      <c r="BX27" s="5"/>
      <c r="BY27" s="5"/>
      <c r="BZ27" s="5">
        <v>1</v>
      </c>
      <c r="CA27" s="5">
        <f t="shared" si="16"/>
        <v>7</v>
      </c>
      <c r="CB27" s="13"/>
      <c r="CC27" s="3">
        <v>32</v>
      </c>
      <c r="CD27" s="4" t="s">
        <v>49</v>
      </c>
      <c r="CE27" s="4" t="s">
        <v>152</v>
      </c>
      <c r="CF27" s="5">
        <v>3</v>
      </c>
      <c r="CG27" s="5"/>
      <c r="CH27" s="5"/>
      <c r="CI27" s="5">
        <v>8</v>
      </c>
      <c r="CJ27" s="5"/>
      <c r="CK27" s="5">
        <v>2</v>
      </c>
      <c r="CL27" s="5"/>
      <c r="CM27" s="5">
        <v>2</v>
      </c>
      <c r="CN27" s="5"/>
      <c r="CO27" s="5"/>
      <c r="CP27" s="5"/>
      <c r="CQ27" s="5">
        <f t="shared" si="17"/>
        <v>6</v>
      </c>
    </row>
    <row r="28" spans="1:95" x14ac:dyDescent="0.3">
      <c r="A28" s="6">
        <v>42</v>
      </c>
      <c r="B28" s="4" t="s">
        <v>43</v>
      </c>
      <c r="C28" s="4" t="s">
        <v>44</v>
      </c>
      <c r="D28" s="5">
        <v>3</v>
      </c>
      <c r="E28" s="5">
        <v>1</v>
      </c>
      <c r="F28" s="5">
        <v>1</v>
      </c>
      <c r="G28" s="5">
        <v>6</v>
      </c>
      <c r="H28" s="5">
        <v>3</v>
      </c>
      <c r="I28" s="5"/>
      <c r="J28" s="5"/>
      <c r="K28" s="5">
        <v>1</v>
      </c>
      <c r="L28" s="5"/>
      <c r="M28" s="5"/>
      <c r="N28" s="5"/>
      <c r="O28" s="5">
        <f t="shared" si="12"/>
        <v>10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>
        <v>3</v>
      </c>
      <c r="X28" s="5">
        <v>3</v>
      </c>
      <c r="Y28" s="5">
        <v>1</v>
      </c>
      <c r="Z28" s="5">
        <v>1</v>
      </c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>
        <v>2</v>
      </c>
      <c r="AK28" s="5"/>
      <c r="AL28" s="5"/>
      <c r="AM28" s="5">
        <v>2</v>
      </c>
      <c r="AN28" s="5"/>
      <c r="AO28" s="5">
        <v>1</v>
      </c>
      <c r="AP28" s="5"/>
      <c r="AQ28" s="5">
        <v>2</v>
      </c>
      <c r="AR28" s="5"/>
      <c r="AS28" s="5"/>
      <c r="AT28" s="5"/>
      <c r="AU28" s="5">
        <f t="shared" si="14"/>
        <v>4</v>
      </c>
      <c r="AV28" s="13"/>
      <c r="AW28" s="6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5</v>
      </c>
      <c r="BN28" s="4" t="s">
        <v>134</v>
      </c>
      <c r="BO28" s="4" t="s">
        <v>362</v>
      </c>
      <c r="BP28" s="5">
        <v>4</v>
      </c>
      <c r="BQ28" s="5"/>
      <c r="BR28" s="5">
        <v>2</v>
      </c>
      <c r="BS28" s="5">
        <v>12</v>
      </c>
      <c r="BT28" s="5">
        <v>2</v>
      </c>
      <c r="BU28" s="5">
        <v>3</v>
      </c>
      <c r="BV28" s="5">
        <v>1</v>
      </c>
      <c r="BW28" s="5">
        <v>1</v>
      </c>
      <c r="BX28" s="5"/>
      <c r="BY28" s="5"/>
      <c r="BZ28" s="5"/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x14ac:dyDescent="0.3">
      <c r="A29" s="6">
        <v>50</v>
      </c>
      <c r="B29" s="4" t="s">
        <v>54</v>
      </c>
      <c r="C29" s="4" t="s">
        <v>55</v>
      </c>
      <c r="D29" s="5"/>
      <c r="E29" s="5">
        <v>1</v>
      </c>
      <c r="F29" s="5"/>
      <c r="G29" s="5">
        <v>8</v>
      </c>
      <c r="H29" s="5">
        <v>1</v>
      </c>
      <c r="I29" s="5"/>
      <c r="J29" s="5">
        <v>2</v>
      </c>
      <c r="K29" s="5">
        <v>2</v>
      </c>
      <c r="L29" s="5"/>
      <c r="M29" s="5"/>
      <c r="N29" s="5"/>
      <c r="O29" s="5">
        <f t="shared" si="12"/>
        <v>3</v>
      </c>
      <c r="P29" s="13"/>
      <c r="Q29" s="6">
        <v>44</v>
      </c>
      <c r="R29" s="4" t="s">
        <v>106</v>
      </c>
      <c r="S29" s="4" t="s">
        <v>119</v>
      </c>
      <c r="T29" s="5">
        <v>4</v>
      </c>
      <c r="U29" s="5"/>
      <c r="V29" s="5">
        <v>3</v>
      </c>
      <c r="W29" s="5">
        <v>6</v>
      </c>
      <c r="X29" s="5">
        <v>1</v>
      </c>
      <c r="Y29" s="5">
        <v>1</v>
      </c>
      <c r="Z29" s="5"/>
      <c r="AA29" s="5">
        <v>1</v>
      </c>
      <c r="AB29" s="5"/>
      <c r="AC29" s="5"/>
      <c r="AD29" s="5">
        <v>2</v>
      </c>
      <c r="AE29" s="5">
        <f t="shared" si="13"/>
        <v>11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3</v>
      </c>
      <c r="AN29" s="5">
        <v>1</v>
      </c>
      <c r="AO29" s="5">
        <v>1</v>
      </c>
      <c r="AP29" s="5"/>
      <c r="AQ29" s="5"/>
      <c r="AR29" s="5"/>
      <c r="AS29" s="5"/>
      <c r="AT29" s="5"/>
      <c r="AU29" s="5">
        <f t="shared" si="14"/>
        <v>0</v>
      </c>
      <c r="AV29" s="13"/>
      <c r="AW29" s="3"/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x14ac:dyDescent="0.3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40</v>
      </c>
      <c r="AX30" s="4" t="s">
        <v>52</v>
      </c>
      <c r="AY30" s="4" t="s">
        <v>292</v>
      </c>
      <c r="AZ30" s="5"/>
      <c r="BA30" s="5">
        <v>1</v>
      </c>
      <c r="BB30" s="5"/>
      <c r="BC30" s="5">
        <v>2</v>
      </c>
      <c r="BD30" s="5">
        <v>5</v>
      </c>
      <c r="BE30" s="5">
        <v>3</v>
      </c>
      <c r="BF30" s="5">
        <v>1</v>
      </c>
      <c r="BG30" s="5">
        <v>2</v>
      </c>
      <c r="BH30" s="5"/>
      <c r="BI30" s="5"/>
      <c r="BJ30" s="5"/>
      <c r="BK30" s="5">
        <f t="shared" si="15"/>
        <v>3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>
        <v>1</v>
      </c>
      <c r="AN31" s="5"/>
      <c r="AO31" s="5"/>
      <c r="AP31" s="5"/>
      <c r="AQ31" s="5">
        <v>1</v>
      </c>
      <c r="AR31" s="5"/>
      <c r="AS31" s="5"/>
      <c r="AT31" s="5"/>
      <c r="AU31" s="5">
        <f t="shared" si="14"/>
        <v>0</v>
      </c>
      <c r="AV31" s="13"/>
      <c r="AW31" s="3">
        <v>36</v>
      </c>
      <c r="AX31" s="4" t="s">
        <v>199</v>
      </c>
      <c r="AY31" s="4" t="s">
        <v>265</v>
      </c>
      <c r="AZ31" s="5">
        <v>5</v>
      </c>
      <c r="BA31" s="5">
        <v>1</v>
      </c>
      <c r="BB31" s="5"/>
      <c r="BC31" s="5">
        <v>11</v>
      </c>
      <c r="BD31" s="5"/>
      <c r="BE31" s="5">
        <v>3</v>
      </c>
      <c r="BF31" s="5"/>
      <c r="BG31" s="5"/>
      <c r="BH31" s="5"/>
      <c r="BI31" s="5"/>
      <c r="BJ31" s="5"/>
      <c r="BK31" s="5">
        <f t="shared" si="15"/>
        <v>13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6</v>
      </c>
      <c r="F32" s="5">
        <f t="shared" si="18"/>
        <v>4</v>
      </c>
      <c r="G32" s="5">
        <f t="shared" si="18"/>
        <v>34</v>
      </c>
      <c r="H32" s="5">
        <f t="shared" si="18"/>
        <v>12</v>
      </c>
      <c r="I32" s="5">
        <f t="shared" si="18"/>
        <v>1</v>
      </c>
      <c r="J32" s="5">
        <f t="shared" si="18"/>
        <v>3</v>
      </c>
      <c r="K32" s="5">
        <f t="shared" si="18"/>
        <v>8</v>
      </c>
      <c r="L32" s="5">
        <f t="shared" si="18"/>
        <v>0</v>
      </c>
      <c r="M32" s="5">
        <f t="shared" si="18"/>
        <v>0</v>
      </c>
      <c r="N32" s="5">
        <f t="shared" si="18"/>
        <v>2</v>
      </c>
      <c r="O32" s="5">
        <f t="shared" si="18"/>
        <v>34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20</v>
      </c>
      <c r="U32" s="5">
        <f t="shared" si="19"/>
        <v>2</v>
      </c>
      <c r="V32" s="5">
        <f t="shared" si="19"/>
        <v>9</v>
      </c>
      <c r="W32" s="5">
        <f t="shared" si="19"/>
        <v>32</v>
      </c>
      <c r="X32" s="5">
        <f t="shared" si="19"/>
        <v>16</v>
      </c>
      <c r="Y32" s="5">
        <f t="shared" si="19"/>
        <v>7</v>
      </c>
      <c r="Z32" s="5">
        <f t="shared" si="19"/>
        <v>2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3</v>
      </c>
      <c r="AE32" s="5">
        <f t="shared" si="19"/>
        <v>55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5</v>
      </c>
      <c r="AL32" s="5">
        <f t="shared" si="20"/>
        <v>5</v>
      </c>
      <c r="AM32" s="5">
        <f t="shared" si="20"/>
        <v>28</v>
      </c>
      <c r="AN32" s="5">
        <f t="shared" si="20"/>
        <v>6</v>
      </c>
      <c r="AO32" s="5">
        <f t="shared" si="20"/>
        <v>10</v>
      </c>
      <c r="AP32" s="5">
        <f t="shared" si="20"/>
        <v>1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20</v>
      </c>
      <c r="BA32" s="5">
        <f t="shared" si="21"/>
        <v>2</v>
      </c>
      <c r="BB32" s="5">
        <f t="shared" si="21"/>
        <v>1</v>
      </c>
      <c r="BC32" s="5">
        <f t="shared" si="21"/>
        <v>28</v>
      </c>
      <c r="BD32" s="5">
        <f t="shared" si="21"/>
        <v>11</v>
      </c>
      <c r="BE32" s="5">
        <f t="shared" si="21"/>
        <v>9</v>
      </c>
      <c r="BF32" s="5">
        <f t="shared" si="21"/>
        <v>5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47</v>
      </c>
      <c r="BL32" s="10"/>
      <c r="BM32" s="29" t="s">
        <v>67</v>
      </c>
      <c r="BN32" s="30"/>
      <c r="BO32" s="31"/>
      <c r="BP32" s="5">
        <f t="shared" ref="BP32:CA32" si="22">SUM(BP22:BP31)</f>
        <v>17</v>
      </c>
      <c r="BQ32" s="5">
        <f t="shared" si="22"/>
        <v>5</v>
      </c>
      <c r="BR32" s="5">
        <f t="shared" si="22"/>
        <v>2</v>
      </c>
      <c r="BS32" s="5">
        <f t="shared" si="22"/>
        <v>45</v>
      </c>
      <c r="BT32" s="5">
        <f t="shared" si="22"/>
        <v>18</v>
      </c>
      <c r="BU32" s="5">
        <f t="shared" si="22"/>
        <v>10</v>
      </c>
      <c r="BV32" s="5">
        <f t="shared" si="22"/>
        <v>6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51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11</v>
      </c>
      <c r="CG32" s="5">
        <f t="shared" si="23"/>
        <v>6</v>
      </c>
      <c r="CH32" s="5">
        <f t="shared" si="23"/>
        <v>3</v>
      </c>
      <c r="CI32" s="5">
        <f t="shared" si="23"/>
        <v>28</v>
      </c>
      <c r="CJ32" s="5">
        <f t="shared" si="23"/>
        <v>11</v>
      </c>
      <c r="CK32" s="5">
        <f t="shared" si="23"/>
        <v>20</v>
      </c>
      <c r="CL32" s="5">
        <f t="shared" si="23"/>
        <v>0</v>
      </c>
      <c r="CM32" s="5">
        <f t="shared" si="23"/>
        <v>6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43</v>
      </c>
    </row>
    <row r="33" spans="1:95" x14ac:dyDescent="0.3">
      <c r="A33" s="64" t="s">
        <v>381</v>
      </c>
      <c r="B33" s="65"/>
      <c r="C33" s="66" t="s">
        <v>160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300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258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610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610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610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100" t="s">
        <v>4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1" t="s">
        <v>380</v>
      </c>
      <c r="Q36" s="91" t="s">
        <v>209</v>
      </c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10"/>
      <c r="AG36" s="44" t="s">
        <v>126</v>
      </c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6"/>
      <c r="AV36" s="11" t="s">
        <v>380</v>
      </c>
      <c r="AW36" s="47" t="s">
        <v>474</v>
      </c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10"/>
      <c r="BM36" s="99" t="s">
        <v>123</v>
      </c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22" t="s">
        <v>380</v>
      </c>
      <c r="CC36" s="88" t="s">
        <v>159</v>
      </c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90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2</v>
      </c>
      <c r="B38" s="4" t="s">
        <v>22</v>
      </c>
      <c r="C38" s="4" t="s">
        <v>23</v>
      </c>
      <c r="D38" s="5"/>
      <c r="E38" s="5"/>
      <c r="F38" s="5"/>
      <c r="G38" s="5">
        <v>5</v>
      </c>
      <c r="H38" s="5">
        <v>2</v>
      </c>
      <c r="I38" s="5">
        <v>4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2</v>
      </c>
      <c r="R38" s="4" t="s">
        <v>173</v>
      </c>
      <c r="S38" s="4" t="s">
        <v>243</v>
      </c>
      <c r="T38" s="5">
        <v>2</v>
      </c>
      <c r="U38" s="5">
        <v>1</v>
      </c>
      <c r="V38" s="5">
        <v>1</v>
      </c>
      <c r="W38" s="5">
        <v>2</v>
      </c>
      <c r="X38" s="5">
        <v>4</v>
      </c>
      <c r="Y38" s="5">
        <v>3</v>
      </c>
      <c r="Z38" s="5">
        <v>1</v>
      </c>
      <c r="AA38" s="5">
        <v>2</v>
      </c>
      <c r="AB38" s="5"/>
      <c r="AC38" s="5"/>
      <c r="AD38" s="5">
        <v>1</v>
      </c>
      <c r="AE38" s="5">
        <f t="shared" ref="AE38:AE47" si="25">IF(R38="","",(T38*2)+(U38*3)+V38*1)</f>
        <v>8</v>
      </c>
      <c r="AF38" s="10"/>
      <c r="AG38" s="6">
        <v>1</v>
      </c>
      <c r="AH38" s="4" t="s">
        <v>130</v>
      </c>
      <c r="AI38" s="4" t="s">
        <v>83</v>
      </c>
      <c r="AJ38" s="5">
        <v>6</v>
      </c>
      <c r="AK38" s="5"/>
      <c r="AL38" s="5"/>
      <c r="AM38" s="5">
        <v>6</v>
      </c>
      <c r="AN38" s="5"/>
      <c r="AO38" s="5"/>
      <c r="AP38" s="5">
        <v>1</v>
      </c>
      <c r="AQ38" s="5"/>
      <c r="AR38" s="5"/>
      <c r="AS38" s="5"/>
      <c r="AT38" s="5">
        <v>1</v>
      </c>
      <c r="AU38" s="5">
        <f t="shared" ref="AU38:AU47" si="26">IF(AH38="","",(AJ38*2)+(AK38*3)+AL38*1)</f>
        <v>12</v>
      </c>
      <c r="AV38" s="13"/>
      <c r="AW38" s="3">
        <v>13</v>
      </c>
      <c r="AX38" s="4" t="s">
        <v>706</v>
      </c>
      <c r="AY38" s="4" t="s">
        <v>707</v>
      </c>
      <c r="AZ38" s="5">
        <v>1</v>
      </c>
      <c r="BA38" s="5"/>
      <c r="BB38" s="5"/>
      <c r="BC38" s="5">
        <v>3</v>
      </c>
      <c r="BD38" s="5">
        <v>1</v>
      </c>
      <c r="BE38" s="5">
        <v>2</v>
      </c>
      <c r="BF38" s="5"/>
      <c r="BG38" s="5">
        <v>5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>
        <v>5</v>
      </c>
      <c r="BN38" s="4" t="s">
        <v>41</v>
      </c>
      <c r="BO38" s="4" t="s">
        <v>127</v>
      </c>
      <c r="BP38" s="5">
        <v>8</v>
      </c>
      <c r="BQ38" s="5"/>
      <c r="BR38" s="5"/>
      <c r="BS38" s="5">
        <v>9</v>
      </c>
      <c r="BT38" s="5">
        <v>2</v>
      </c>
      <c r="BU38" s="5">
        <v>3</v>
      </c>
      <c r="BV38" s="5"/>
      <c r="BW38" s="5">
        <v>4</v>
      </c>
      <c r="BX38" s="5"/>
      <c r="BY38" s="5"/>
      <c r="BZ38" s="5">
        <v>3</v>
      </c>
      <c r="CA38" s="5">
        <f t="shared" ref="CA38:CA47" si="28">IF(BN38="","",(BP38*2)+(BQ38*3)+BR38*1)</f>
        <v>16</v>
      </c>
      <c r="CB38" s="13"/>
      <c r="CC38" s="3">
        <v>4</v>
      </c>
      <c r="CD38" s="4" t="s">
        <v>163</v>
      </c>
      <c r="CE38" s="4" t="s">
        <v>164</v>
      </c>
      <c r="CF38" s="5">
        <v>3</v>
      </c>
      <c r="CG38" s="5"/>
      <c r="CH38" s="5">
        <v>5</v>
      </c>
      <c r="CI38" s="5">
        <v>6</v>
      </c>
      <c r="CJ38" s="5">
        <v>3</v>
      </c>
      <c r="CK38" s="5">
        <v>2</v>
      </c>
      <c r="CL38" s="5"/>
      <c r="CM38" s="5"/>
      <c r="CN38" s="5"/>
      <c r="CO38" s="5"/>
      <c r="CP38" s="5"/>
      <c r="CQ38" s="5">
        <f t="shared" ref="CQ38:CQ47" si="29">IF(CD38="","",(CF38*2)+(CG38*3)+CH38*1)</f>
        <v>11</v>
      </c>
    </row>
    <row r="39" spans="1:95" x14ac:dyDescent="0.3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6">
        <v>3</v>
      </c>
      <c r="AH39" s="4" t="s">
        <v>134</v>
      </c>
      <c r="AI39" s="4" t="s">
        <v>135</v>
      </c>
      <c r="AJ39" s="5">
        <v>2</v>
      </c>
      <c r="AK39" s="5"/>
      <c r="AL39" s="5">
        <v>1</v>
      </c>
      <c r="AM39" s="5">
        <v>2</v>
      </c>
      <c r="AN39" s="5">
        <v>3</v>
      </c>
      <c r="AO39" s="5">
        <v>2</v>
      </c>
      <c r="AP39" s="5">
        <v>2</v>
      </c>
      <c r="AQ39" s="5">
        <v>1</v>
      </c>
      <c r="AR39" s="5"/>
      <c r="AS39" s="5"/>
      <c r="AT39" s="5">
        <v>2</v>
      </c>
      <c r="AU39" s="5">
        <f t="shared" si="26"/>
        <v>5</v>
      </c>
      <c r="AV39" s="13"/>
      <c r="AW39" s="6">
        <v>4</v>
      </c>
      <c r="AX39" s="4" t="s">
        <v>368</v>
      </c>
      <c r="AY39" s="4" t="s">
        <v>369</v>
      </c>
      <c r="AZ39" s="5">
        <v>4</v>
      </c>
      <c r="BA39" s="5"/>
      <c r="BB39" s="5">
        <v>3</v>
      </c>
      <c r="BC39" s="5"/>
      <c r="BD39" s="5">
        <v>1</v>
      </c>
      <c r="BE39" s="5">
        <v>1</v>
      </c>
      <c r="BF39" s="5"/>
      <c r="BG39" s="5">
        <v>1</v>
      </c>
      <c r="BH39" s="5"/>
      <c r="BI39" s="5"/>
      <c r="BJ39" s="5"/>
      <c r="BK39" s="5">
        <f t="shared" si="27"/>
        <v>11</v>
      </c>
      <c r="BL39" s="10"/>
      <c r="BM39" s="6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x14ac:dyDescent="0.3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20" t="s">
        <v>500</v>
      </c>
      <c r="R40" s="4" t="s">
        <v>89</v>
      </c>
      <c r="S40" s="4" t="s">
        <v>220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>
        <v>4</v>
      </c>
      <c r="AK40" s="5"/>
      <c r="AL40" s="5">
        <v>1</v>
      </c>
      <c r="AM40" s="5">
        <v>2</v>
      </c>
      <c r="AN40" s="5">
        <v>2</v>
      </c>
      <c r="AO40" s="5">
        <v>3</v>
      </c>
      <c r="AP40" s="5"/>
      <c r="AQ40" s="5">
        <v>2</v>
      </c>
      <c r="AR40" s="5"/>
      <c r="AS40" s="5"/>
      <c r="AT40" s="5"/>
      <c r="AU40" s="5">
        <f t="shared" si="26"/>
        <v>9</v>
      </c>
      <c r="AV40" s="13"/>
      <c r="AW40" s="6">
        <v>8</v>
      </c>
      <c r="AX40" s="4" t="s">
        <v>116</v>
      </c>
      <c r="AY40" s="4" t="s">
        <v>117</v>
      </c>
      <c r="AZ40" s="5">
        <v>3</v>
      </c>
      <c r="BA40" s="5"/>
      <c r="BB40" s="5">
        <v>3</v>
      </c>
      <c r="BC40" s="5">
        <v>9</v>
      </c>
      <c r="BD40" s="5">
        <v>1</v>
      </c>
      <c r="BE40" s="5">
        <v>4</v>
      </c>
      <c r="BF40" s="5"/>
      <c r="BG40" s="5">
        <v>2</v>
      </c>
      <c r="BH40" s="5"/>
      <c r="BI40" s="5"/>
      <c r="BJ40" s="5"/>
      <c r="BK40" s="5">
        <f t="shared" si="27"/>
        <v>9</v>
      </c>
      <c r="BL40" s="10"/>
      <c r="BM40" s="6">
        <v>10</v>
      </c>
      <c r="BN40" s="4" t="s">
        <v>41</v>
      </c>
      <c r="BO40" s="4" t="s">
        <v>136</v>
      </c>
      <c r="BP40" s="5">
        <v>2</v>
      </c>
      <c r="BQ40" s="5"/>
      <c r="BR40" s="5">
        <v>1</v>
      </c>
      <c r="BS40" s="5">
        <v>12</v>
      </c>
      <c r="BT40" s="5">
        <v>3</v>
      </c>
      <c r="BU40" s="5">
        <v>1</v>
      </c>
      <c r="BV40" s="5">
        <v>1</v>
      </c>
      <c r="BW40" s="5">
        <v>1</v>
      </c>
      <c r="BX40" s="5"/>
      <c r="BY40" s="5"/>
      <c r="BZ40" s="5">
        <v>1</v>
      </c>
      <c r="CA40" s="5">
        <f t="shared" si="28"/>
        <v>5</v>
      </c>
      <c r="CB40" s="13"/>
      <c r="CC40" s="3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x14ac:dyDescent="0.3">
      <c r="A41" s="3">
        <v>9</v>
      </c>
      <c r="B41" s="4" t="s">
        <v>36</v>
      </c>
      <c r="C41" s="4" t="s">
        <v>37</v>
      </c>
      <c r="D41" s="5">
        <v>2</v>
      </c>
      <c r="E41" s="5"/>
      <c r="F41" s="5"/>
      <c r="G41" s="5">
        <v>2</v>
      </c>
      <c r="H41" s="5">
        <v>2</v>
      </c>
      <c r="I41" s="5"/>
      <c r="J41" s="5"/>
      <c r="K41" s="5">
        <v>1</v>
      </c>
      <c r="L41" s="5"/>
      <c r="M41" s="5"/>
      <c r="N41" s="5"/>
      <c r="O41" s="5">
        <f t="shared" si="24"/>
        <v>4</v>
      </c>
      <c r="P41" s="13"/>
      <c r="Q41" s="3">
        <v>8</v>
      </c>
      <c r="R41" s="4" t="s">
        <v>226</v>
      </c>
      <c r="S41" s="4" t="s">
        <v>227</v>
      </c>
      <c r="T41" s="5"/>
      <c r="U41" s="5">
        <v>1</v>
      </c>
      <c r="V41" s="5"/>
      <c r="W41" s="5">
        <v>7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3</v>
      </c>
      <c r="AF41" s="10"/>
      <c r="AG41" s="7">
        <v>8</v>
      </c>
      <c r="AH41" s="4" t="s">
        <v>143</v>
      </c>
      <c r="AI41" s="4" t="s">
        <v>144</v>
      </c>
      <c r="AJ41" s="5">
        <v>3</v>
      </c>
      <c r="AK41" s="5"/>
      <c r="AL41" s="5"/>
      <c r="AM41" s="5">
        <v>2</v>
      </c>
      <c r="AN41" s="5">
        <v>5</v>
      </c>
      <c r="AO41" s="5">
        <v>5</v>
      </c>
      <c r="AP41" s="5"/>
      <c r="AQ41" s="5">
        <v>4</v>
      </c>
      <c r="AR41" s="5"/>
      <c r="AS41" s="5"/>
      <c r="AT41" s="5"/>
      <c r="AU41" s="5">
        <f t="shared" si="26"/>
        <v>6</v>
      </c>
      <c r="AV41" s="13"/>
      <c r="AW41" s="6">
        <v>11</v>
      </c>
      <c r="AX41" s="4" t="s">
        <v>168</v>
      </c>
      <c r="AY41" s="4" t="s">
        <v>472</v>
      </c>
      <c r="AZ41" s="5">
        <v>2</v>
      </c>
      <c r="BA41" s="5"/>
      <c r="BB41" s="5"/>
      <c r="BC41" s="5">
        <v>3</v>
      </c>
      <c r="BD41" s="5"/>
      <c r="BE41" s="5"/>
      <c r="BF41" s="5">
        <v>2</v>
      </c>
      <c r="BG41" s="5">
        <v>2</v>
      </c>
      <c r="BH41" s="5"/>
      <c r="BI41" s="5"/>
      <c r="BJ41" s="5"/>
      <c r="BK41" s="5">
        <f t="shared" si="27"/>
        <v>4</v>
      </c>
      <c r="BL41" s="10"/>
      <c r="BM41" s="3">
        <v>11</v>
      </c>
      <c r="BN41" s="4" t="s">
        <v>26</v>
      </c>
      <c r="BO41" s="4" t="s">
        <v>138</v>
      </c>
      <c r="BP41" s="5">
        <v>5</v>
      </c>
      <c r="BQ41" s="5"/>
      <c r="BR41" s="5">
        <v>1</v>
      </c>
      <c r="BS41" s="5">
        <v>6</v>
      </c>
      <c r="BT41" s="5">
        <v>2</v>
      </c>
      <c r="BU41" s="5">
        <v>1</v>
      </c>
      <c r="BV41" s="5">
        <v>1</v>
      </c>
      <c r="BW41" s="5">
        <v>1</v>
      </c>
      <c r="BX41" s="5"/>
      <c r="BY41" s="5"/>
      <c r="BZ41" s="5"/>
      <c r="CA41" s="5">
        <f t="shared" si="28"/>
        <v>11</v>
      </c>
      <c r="CB41" s="13"/>
      <c r="CC41" s="3">
        <v>8</v>
      </c>
      <c r="CD41" s="4" t="s">
        <v>89</v>
      </c>
      <c r="CE41" s="4" t="s">
        <v>180</v>
      </c>
      <c r="CF41" s="5">
        <v>3</v>
      </c>
      <c r="CG41" s="5"/>
      <c r="CH41" s="5"/>
      <c r="CI41" s="5">
        <v>3</v>
      </c>
      <c r="CJ41" s="5"/>
      <c r="CK41" s="5"/>
      <c r="CL41" s="5"/>
      <c r="CM41" s="5"/>
      <c r="CN41" s="5"/>
      <c r="CO41" s="5"/>
      <c r="CP41" s="5"/>
      <c r="CQ41" s="5">
        <f t="shared" si="29"/>
        <v>6</v>
      </c>
    </row>
    <row r="42" spans="1:95" x14ac:dyDescent="0.3">
      <c r="A42" s="3">
        <v>11</v>
      </c>
      <c r="B42" s="4" t="s">
        <v>41</v>
      </c>
      <c r="C42" s="4" t="s">
        <v>42</v>
      </c>
      <c r="D42" s="5">
        <v>3</v>
      </c>
      <c r="E42" s="5"/>
      <c r="F42" s="5">
        <v>1</v>
      </c>
      <c r="G42" s="5">
        <v>7</v>
      </c>
      <c r="H42" s="5">
        <v>1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7</v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7"/>
      <c r="AH42" s="4"/>
      <c r="AI42" s="4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 t="str">
        <f t="shared" si="26"/>
        <v/>
      </c>
      <c r="AV42" s="13"/>
      <c r="AW42" s="6">
        <v>10</v>
      </c>
      <c r="AX42" s="4" t="s">
        <v>284</v>
      </c>
      <c r="AY42" s="4" t="s">
        <v>355</v>
      </c>
      <c r="AZ42" s="5">
        <v>1</v>
      </c>
      <c r="BA42" s="5">
        <v>1</v>
      </c>
      <c r="BB42" s="5"/>
      <c r="BC42" s="5">
        <v>4</v>
      </c>
      <c r="BD42" s="5">
        <v>2</v>
      </c>
      <c r="BE42" s="5">
        <v>2</v>
      </c>
      <c r="BF42" s="5"/>
      <c r="BG42" s="5"/>
      <c r="BH42" s="5"/>
      <c r="BI42" s="5"/>
      <c r="BJ42" s="5"/>
      <c r="BK42" s="5">
        <f t="shared" si="27"/>
        <v>5</v>
      </c>
      <c r="BL42" s="10"/>
      <c r="BM42" s="3">
        <v>12</v>
      </c>
      <c r="BN42" s="4" t="s">
        <v>112</v>
      </c>
      <c r="BO42" s="4" t="s">
        <v>136</v>
      </c>
      <c r="BP42" s="5">
        <v>1</v>
      </c>
      <c r="BQ42" s="5"/>
      <c r="BR42" s="5"/>
      <c r="BS42" s="5">
        <v>3</v>
      </c>
      <c r="BT42" s="5"/>
      <c r="BU42" s="5">
        <v>1</v>
      </c>
      <c r="BV42" s="5"/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13</v>
      </c>
      <c r="CD42" s="4" t="s">
        <v>183</v>
      </c>
      <c r="CE42" s="4" t="s">
        <v>184</v>
      </c>
      <c r="CF42" s="5">
        <v>2</v>
      </c>
      <c r="CG42" s="5"/>
      <c r="CH42" s="5"/>
      <c r="CI42" s="5">
        <v>1</v>
      </c>
      <c r="CJ42" s="5">
        <v>1</v>
      </c>
      <c r="CK42" s="5">
        <v>2</v>
      </c>
      <c r="CL42" s="5"/>
      <c r="CM42" s="5"/>
      <c r="CN42" s="5"/>
      <c r="CO42" s="5"/>
      <c r="CP42" s="5"/>
      <c r="CQ42" s="5">
        <f t="shared" si="29"/>
        <v>4</v>
      </c>
    </row>
    <row r="43" spans="1:95" x14ac:dyDescent="0.3">
      <c r="A43" s="6">
        <v>13</v>
      </c>
      <c r="B43" s="4" t="s">
        <v>221</v>
      </c>
      <c r="C43" s="4" t="s">
        <v>529</v>
      </c>
      <c r="D43" s="5">
        <v>2</v>
      </c>
      <c r="E43" s="5"/>
      <c r="F43" s="5"/>
      <c r="G43" s="5">
        <v>6</v>
      </c>
      <c r="H43" s="5">
        <v>2</v>
      </c>
      <c r="I43" s="5">
        <v>1</v>
      </c>
      <c r="J43" s="5"/>
      <c r="K43" s="5">
        <v>1</v>
      </c>
      <c r="L43" s="5"/>
      <c r="M43" s="5"/>
      <c r="N43" s="5"/>
      <c r="O43" s="5">
        <f t="shared" si="24"/>
        <v>4</v>
      </c>
      <c r="P43" s="13"/>
      <c r="Q43" s="3">
        <v>23</v>
      </c>
      <c r="R43" s="4" t="s">
        <v>128</v>
      </c>
      <c r="S43" s="4" t="s">
        <v>240</v>
      </c>
      <c r="T43" s="5"/>
      <c r="U43" s="5">
        <v>2</v>
      </c>
      <c r="V43" s="5"/>
      <c r="W43" s="5">
        <v>6</v>
      </c>
      <c r="X43" s="5"/>
      <c r="Y43" s="5">
        <v>2</v>
      </c>
      <c r="Z43" s="5">
        <v>1</v>
      </c>
      <c r="AA43" s="5">
        <v>3</v>
      </c>
      <c r="AB43" s="5"/>
      <c r="AC43" s="5"/>
      <c r="AD43" s="5"/>
      <c r="AE43" s="5">
        <f t="shared" si="25"/>
        <v>6</v>
      </c>
      <c r="AF43" s="10"/>
      <c r="AG43" s="6">
        <v>12</v>
      </c>
      <c r="AH43" s="4" t="s">
        <v>150</v>
      </c>
      <c r="AI43" s="4" t="s">
        <v>151</v>
      </c>
      <c r="AJ43" s="5">
        <v>5</v>
      </c>
      <c r="AK43" s="5"/>
      <c r="AL43" s="5">
        <v>2</v>
      </c>
      <c r="AM43" s="5">
        <v>8</v>
      </c>
      <c r="AN43" s="5">
        <v>3</v>
      </c>
      <c r="AO43" s="5">
        <v>1</v>
      </c>
      <c r="AP43" s="5">
        <v>2</v>
      </c>
      <c r="AQ43" s="5">
        <v>2</v>
      </c>
      <c r="AR43" s="5"/>
      <c r="AS43" s="5"/>
      <c r="AT43" s="5">
        <v>1</v>
      </c>
      <c r="AU43" s="5">
        <f t="shared" si="26"/>
        <v>12</v>
      </c>
      <c r="AV43" s="13"/>
      <c r="AW43" s="6">
        <v>5</v>
      </c>
      <c r="AX43" s="4" t="s">
        <v>708</v>
      </c>
      <c r="AY43" s="4" t="s">
        <v>709</v>
      </c>
      <c r="AZ43" s="5"/>
      <c r="BA43" s="5"/>
      <c r="BB43" s="5"/>
      <c r="BC43" s="5">
        <v>4</v>
      </c>
      <c r="BD43" s="5">
        <v>3</v>
      </c>
      <c r="BE43" s="5"/>
      <c r="BF43" s="5"/>
      <c r="BG43" s="5">
        <v>2</v>
      </c>
      <c r="BH43" s="5"/>
      <c r="BI43" s="5"/>
      <c r="BJ43" s="5"/>
      <c r="BK43" s="5">
        <f t="shared" si="27"/>
        <v>0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14</v>
      </c>
      <c r="CD43" s="4" t="s">
        <v>187</v>
      </c>
      <c r="CE43" s="4" t="s">
        <v>188</v>
      </c>
      <c r="CF43" s="5">
        <v>3</v>
      </c>
      <c r="CG43" s="5"/>
      <c r="CH43" s="5"/>
      <c r="CI43" s="5">
        <v>10</v>
      </c>
      <c r="CJ43" s="5">
        <v>3</v>
      </c>
      <c r="CK43" s="5">
        <v>2</v>
      </c>
      <c r="CL43" s="5">
        <v>1</v>
      </c>
      <c r="CM43" s="5">
        <v>2</v>
      </c>
      <c r="CN43" s="5"/>
      <c r="CO43" s="5"/>
      <c r="CP43" s="5"/>
      <c r="CQ43" s="5">
        <f t="shared" si="29"/>
        <v>6</v>
      </c>
    </row>
    <row r="44" spans="1:95" x14ac:dyDescent="0.3">
      <c r="A44" s="6">
        <v>22</v>
      </c>
      <c r="B44" s="4" t="s">
        <v>52</v>
      </c>
      <c r="C44" s="4" t="s">
        <v>53</v>
      </c>
      <c r="D44" s="5">
        <v>2</v>
      </c>
      <c r="E44" s="5"/>
      <c r="F44" s="5"/>
      <c r="G44" s="5">
        <v>4</v>
      </c>
      <c r="H44" s="5"/>
      <c r="I44" s="5">
        <v>1</v>
      </c>
      <c r="J44" s="5">
        <v>1</v>
      </c>
      <c r="K44" s="5"/>
      <c r="L44" s="5"/>
      <c r="M44" s="5"/>
      <c r="N44" s="5"/>
      <c r="O44" s="5">
        <f t="shared" si="24"/>
        <v>4</v>
      </c>
      <c r="P44" s="13"/>
      <c r="Q44" s="6">
        <v>69</v>
      </c>
      <c r="R44" s="4" t="s">
        <v>168</v>
      </c>
      <c r="S44" s="4" t="s">
        <v>248</v>
      </c>
      <c r="T44" s="5">
        <v>4</v>
      </c>
      <c r="U44" s="5"/>
      <c r="V44" s="5"/>
      <c r="W44" s="5">
        <v>9</v>
      </c>
      <c r="X44" s="5">
        <v>3</v>
      </c>
      <c r="Y44" s="5">
        <v>2</v>
      </c>
      <c r="Z44" s="5"/>
      <c r="AA44" s="5">
        <v>1</v>
      </c>
      <c r="AB44" s="5"/>
      <c r="AC44" s="5"/>
      <c r="AD44" s="5"/>
      <c r="AE44" s="5">
        <f t="shared" si="25"/>
        <v>8</v>
      </c>
      <c r="AF44" s="10"/>
      <c r="AG44" s="19" t="s">
        <v>500</v>
      </c>
      <c r="AH44" s="4" t="s">
        <v>511</v>
      </c>
      <c r="AI44" s="4" t="s">
        <v>512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6</v>
      </c>
      <c r="AX44" s="4" t="s">
        <v>280</v>
      </c>
      <c r="AY44" s="4" t="s">
        <v>151</v>
      </c>
      <c r="AZ44" s="5">
        <v>3</v>
      </c>
      <c r="BA44" s="5">
        <v>2</v>
      </c>
      <c r="BB44" s="5"/>
      <c r="BC44" s="5">
        <v>6</v>
      </c>
      <c r="BD44" s="5">
        <v>1</v>
      </c>
      <c r="BE44" s="5">
        <v>1</v>
      </c>
      <c r="BF44" s="5"/>
      <c r="BG44" s="5">
        <v>1</v>
      </c>
      <c r="BH44" s="5"/>
      <c r="BI44" s="5"/>
      <c r="BJ44" s="5"/>
      <c r="BK44" s="5">
        <f t="shared" si="27"/>
        <v>12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x14ac:dyDescent="0.3">
      <c r="A45" s="3">
        <v>28</v>
      </c>
      <c r="B45" s="4" t="s">
        <v>58</v>
      </c>
      <c r="C45" s="4" t="s">
        <v>59</v>
      </c>
      <c r="D45" s="5">
        <v>2</v>
      </c>
      <c r="E45" s="5">
        <v>2</v>
      </c>
      <c r="F45" s="5">
        <v>1</v>
      </c>
      <c r="G45" s="5">
        <v>1</v>
      </c>
      <c r="H45" s="5">
        <v>1</v>
      </c>
      <c r="I45" s="5">
        <v>2</v>
      </c>
      <c r="J45" s="5">
        <v>1</v>
      </c>
      <c r="K45" s="5">
        <v>1</v>
      </c>
      <c r="L45" s="5"/>
      <c r="M45" s="5"/>
      <c r="N45" s="5"/>
      <c r="O45" s="5">
        <f t="shared" si="24"/>
        <v>11</v>
      </c>
      <c r="P45" s="13"/>
      <c r="Q45" s="3">
        <v>88</v>
      </c>
      <c r="R45" s="4" t="s">
        <v>98</v>
      </c>
      <c r="S45" s="4" t="s">
        <v>393</v>
      </c>
      <c r="T45" s="5">
        <v>1</v>
      </c>
      <c r="U45" s="5"/>
      <c r="V45" s="5">
        <v>1</v>
      </c>
      <c r="W45" s="5">
        <v>9</v>
      </c>
      <c r="X45" s="5">
        <v>1</v>
      </c>
      <c r="Y45" s="5"/>
      <c r="Z45" s="5"/>
      <c r="AA45" s="5">
        <v>1</v>
      </c>
      <c r="AB45" s="5"/>
      <c r="AC45" s="5"/>
      <c r="AD45" s="5"/>
      <c r="AE45" s="5">
        <f t="shared" si="25"/>
        <v>3</v>
      </c>
      <c r="AF45" s="10"/>
      <c r="AG45" s="6">
        <v>41</v>
      </c>
      <c r="AH45" s="4" t="s">
        <v>155</v>
      </c>
      <c r="AI45" s="4" t="s">
        <v>156</v>
      </c>
      <c r="AJ45" s="5">
        <v>2</v>
      </c>
      <c r="AK45" s="5"/>
      <c r="AL45" s="5">
        <v>1</v>
      </c>
      <c r="AM45" s="5">
        <v>6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5</v>
      </c>
      <c r="AV45" s="13"/>
      <c r="AW45" s="6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34</v>
      </c>
      <c r="BN45" s="4" t="s">
        <v>110</v>
      </c>
      <c r="BO45" s="4" t="s">
        <v>148</v>
      </c>
      <c r="BP45" s="5">
        <v>3</v>
      </c>
      <c r="BQ45" s="5">
        <v>1</v>
      </c>
      <c r="BR45" s="5">
        <v>2</v>
      </c>
      <c r="BS45" s="5">
        <v>10</v>
      </c>
      <c r="BT45" s="5">
        <v>3</v>
      </c>
      <c r="BU45" s="5">
        <v>1</v>
      </c>
      <c r="BV45" s="5">
        <v>1</v>
      </c>
      <c r="BW45" s="5">
        <v>2</v>
      </c>
      <c r="BX45" s="5"/>
      <c r="BY45" s="5"/>
      <c r="BZ45" s="5">
        <v>1</v>
      </c>
      <c r="CA45" s="5">
        <f t="shared" si="28"/>
        <v>11</v>
      </c>
      <c r="CB45" s="13"/>
      <c r="CC45" s="3">
        <v>77</v>
      </c>
      <c r="CD45" s="4" t="s">
        <v>197</v>
      </c>
      <c r="CE45" s="4" t="s">
        <v>198</v>
      </c>
      <c r="CF45" s="5">
        <v>3</v>
      </c>
      <c r="CG45" s="5">
        <v>1</v>
      </c>
      <c r="CH45" s="5"/>
      <c r="CI45" s="5">
        <v>8</v>
      </c>
      <c r="CJ45" s="5">
        <v>3</v>
      </c>
      <c r="CK45" s="5">
        <v>3</v>
      </c>
      <c r="CL45" s="5"/>
      <c r="CM45" s="5">
        <v>1</v>
      </c>
      <c r="CN45" s="5"/>
      <c r="CO45" s="5"/>
      <c r="CP45" s="5"/>
      <c r="CQ45" s="5">
        <f t="shared" si="29"/>
        <v>9</v>
      </c>
    </row>
    <row r="46" spans="1:95" x14ac:dyDescent="0.3">
      <c r="A46" s="6">
        <v>34</v>
      </c>
      <c r="B46" s="4" t="s">
        <v>54</v>
      </c>
      <c r="C46" s="4" t="s">
        <v>64</v>
      </c>
      <c r="D46" s="5"/>
      <c r="E46" s="5"/>
      <c r="F46" s="5"/>
      <c r="G46" s="5">
        <v>13</v>
      </c>
      <c r="H46" s="5">
        <v>1</v>
      </c>
      <c r="I46" s="5">
        <v>4</v>
      </c>
      <c r="J46" s="5"/>
      <c r="K46" s="5">
        <v>1</v>
      </c>
      <c r="L46" s="5"/>
      <c r="M46" s="5"/>
      <c r="N46" s="5">
        <v>1</v>
      </c>
      <c r="O46" s="5">
        <f t="shared" si="24"/>
        <v>0</v>
      </c>
      <c r="P46" s="13"/>
      <c r="Q46" s="6">
        <v>33</v>
      </c>
      <c r="R46" s="4" t="s">
        <v>391</v>
      </c>
      <c r="S46" s="4" t="s">
        <v>392</v>
      </c>
      <c r="T46" s="5">
        <v>7</v>
      </c>
      <c r="U46" s="5"/>
      <c r="V46" s="5"/>
      <c r="W46" s="5">
        <v>11</v>
      </c>
      <c r="X46" s="5">
        <v>3</v>
      </c>
      <c r="Y46" s="5">
        <v>3</v>
      </c>
      <c r="Z46" s="5">
        <v>2</v>
      </c>
      <c r="AA46" s="5">
        <v>1</v>
      </c>
      <c r="AB46" s="5"/>
      <c r="AC46" s="5"/>
      <c r="AD46" s="5">
        <v>2</v>
      </c>
      <c r="AE46" s="5">
        <f t="shared" si="25"/>
        <v>14</v>
      </c>
      <c r="AF46" s="10"/>
      <c r="AG46" s="6">
        <v>7</v>
      </c>
      <c r="AH46" s="4" t="s">
        <v>98</v>
      </c>
      <c r="AI46" s="4" t="s">
        <v>99</v>
      </c>
      <c r="AJ46" s="5">
        <v>2</v>
      </c>
      <c r="AK46" s="5">
        <v>1</v>
      </c>
      <c r="AL46" s="5">
        <v>1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8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>
        <v>4</v>
      </c>
      <c r="BN46" s="4" t="s">
        <v>51</v>
      </c>
      <c r="BO46" s="4" t="s">
        <v>315</v>
      </c>
      <c r="BP46" s="5">
        <v>1</v>
      </c>
      <c r="BQ46" s="5"/>
      <c r="BR46" s="5"/>
      <c r="BS46" s="5">
        <v>5</v>
      </c>
      <c r="BT46" s="5">
        <v>6</v>
      </c>
      <c r="BU46" s="5">
        <v>3</v>
      </c>
      <c r="BV46" s="5"/>
      <c r="BW46" s="5">
        <v>1</v>
      </c>
      <c r="BX46" s="5"/>
      <c r="BY46" s="5"/>
      <c r="BZ46" s="5"/>
      <c r="CA46" s="5">
        <f t="shared" si="28"/>
        <v>2</v>
      </c>
      <c r="CB46" s="13"/>
      <c r="CC46" s="6">
        <v>16</v>
      </c>
      <c r="CD46" s="4" t="s">
        <v>143</v>
      </c>
      <c r="CE46" s="4" t="s">
        <v>396</v>
      </c>
      <c r="CF46" s="5"/>
      <c r="CG46" s="5"/>
      <c r="CH46" s="5">
        <v>1</v>
      </c>
      <c r="CI46" s="5">
        <v>5</v>
      </c>
      <c r="CJ46" s="5">
        <v>2</v>
      </c>
      <c r="CK46" s="5">
        <v>1</v>
      </c>
      <c r="CL46" s="5"/>
      <c r="CM46" s="5"/>
      <c r="CN46" s="5"/>
      <c r="CO46" s="5"/>
      <c r="CP46" s="5"/>
      <c r="CQ46" s="5">
        <f t="shared" si="29"/>
        <v>1</v>
      </c>
    </row>
    <row r="47" spans="1:95" x14ac:dyDescent="0.3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4</v>
      </c>
      <c r="AH47" s="4" t="s">
        <v>31</v>
      </c>
      <c r="AI47" s="4" t="s">
        <v>137</v>
      </c>
      <c r="AJ47" s="5">
        <v>2</v>
      </c>
      <c r="AK47" s="5"/>
      <c r="AL47" s="5">
        <v>1</v>
      </c>
      <c r="AM47" s="5">
        <v>5</v>
      </c>
      <c r="AN47" s="5">
        <v>6</v>
      </c>
      <c r="AO47" s="5">
        <v>5</v>
      </c>
      <c r="AP47" s="5"/>
      <c r="AQ47" s="5">
        <v>2</v>
      </c>
      <c r="AR47" s="5"/>
      <c r="AS47" s="5"/>
      <c r="AT47" s="5">
        <v>1</v>
      </c>
      <c r="AU47" s="5">
        <f t="shared" si="26"/>
        <v>5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5</v>
      </c>
      <c r="CD47" s="4" t="s">
        <v>575</v>
      </c>
      <c r="CE47" s="4" t="s">
        <v>576</v>
      </c>
      <c r="CF47" s="5">
        <v>4</v>
      </c>
      <c r="CG47" s="5"/>
      <c r="CH47" s="5">
        <v>1</v>
      </c>
      <c r="CI47" s="5">
        <v>5</v>
      </c>
      <c r="CJ47" s="5"/>
      <c r="CK47" s="5">
        <v>2</v>
      </c>
      <c r="CL47" s="5">
        <v>1</v>
      </c>
      <c r="CM47" s="5">
        <v>5</v>
      </c>
      <c r="CN47" s="5"/>
      <c r="CO47" s="5"/>
      <c r="CP47" s="5"/>
      <c r="CQ47" s="5">
        <f t="shared" si="29"/>
        <v>9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11</v>
      </c>
      <c r="E48" s="5">
        <f t="shared" si="30"/>
        <v>2</v>
      </c>
      <c r="F48" s="5">
        <f t="shared" si="30"/>
        <v>2</v>
      </c>
      <c r="G48" s="5">
        <f t="shared" si="30"/>
        <v>38</v>
      </c>
      <c r="H48" s="5">
        <f t="shared" si="30"/>
        <v>9</v>
      </c>
      <c r="I48" s="5">
        <f t="shared" si="30"/>
        <v>13</v>
      </c>
      <c r="J48" s="5">
        <f t="shared" si="30"/>
        <v>2</v>
      </c>
      <c r="K48" s="5">
        <f t="shared" si="30"/>
        <v>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14</v>
      </c>
      <c r="U48" s="5">
        <f t="shared" si="31"/>
        <v>4</v>
      </c>
      <c r="V48" s="5">
        <f t="shared" si="31"/>
        <v>2</v>
      </c>
      <c r="W48" s="5">
        <f t="shared" si="31"/>
        <v>44</v>
      </c>
      <c r="X48" s="5">
        <f t="shared" si="31"/>
        <v>13</v>
      </c>
      <c r="Y48" s="5">
        <f t="shared" si="31"/>
        <v>11</v>
      </c>
      <c r="Z48" s="5">
        <f t="shared" si="31"/>
        <v>4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42</v>
      </c>
      <c r="AF48" s="10"/>
      <c r="AG48" s="29" t="s">
        <v>67</v>
      </c>
      <c r="AH48" s="30"/>
      <c r="AI48" s="31"/>
      <c r="AJ48" s="5">
        <f t="shared" ref="AJ48:AU48" si="32">SUM(AJ38:AJ47)</f>
        <v>26</v>
      </c>
      <c r="AK48" s="5">
        <f t="shared" si="32"/>
        <v>1</v>
      </c>
      <c r="AL48" s="5">
        <f t="shared" si="32"/>
        <v>7</v>
      </c>
      <c r="AM48" s="5">
        <f t="shared" si="32"/>
        <v>34</v>
      </c>
      <c r="AN48" s="5">
        <f t="shared" si="32"/>
        <v>19</v>
      </c>
      <c r="AO48" s="5">
        <f t="shared" si="32"/>
        <v>17</v>
      </c>
      <c r="AP48" s="5">
        <f t="shared" si="32"/>
        <v>5</v>
      </c>
      <c r="AQ48" s="5">
        <f t="shared" si="32"/>
        <v>13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14</v>
      </c>
      <c r="BA48" s="5">
        <f t="shared" si="33"/>
        <v>3</v>
      </c>
      <c r="BB48" s="5">
        <f t="shared" si="33"/>
        <v>6</v>
      </c>
      <c r="BC48" s="5">
        <f t="shared" si="33"/>
        <v>29</v>
      </c>
      <c r="BD48" s="5">
        <f t="shared" si="33"/>
        <v>9</v>
      </c>
      <c r="BE48" s="5">
        <f t="shared" si="33"/>
        <v>10</v>
      </c>
      <c r="BF48" s="5">
        <f t="shared" si="33"/>
        <v>2</v>
      </c>
      <c r="BG48" s="5">
        <f t="shared" si="33"/>
        <v>13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43</v>
      </c>
      <c r="BL48" s="10"/>
      <c r="BM48" s="29" t="s">
        <v>67</v>
      </c>
      <c r="BN48" s="30"/>
      <c r="BO48" s="31"/>
      <c r="BP48" s="5">
        <f t="shared" ref="BP48:CA48" si="34">SUM(BP38:BP47)</f>
        <v>20</v>
      </c>
      <c r="BQ48" s="5">
        <f t="shared" si="34"/>
        <v>1</v>
      </c>
      <c r="BR48" s="5">
        <f t="shared" si="34"/>
        <v>4</v>
      </c>
      <c r="BS48" s="5">
        <f t="shared" si="34"/>
        <v>45</v>
      </c>
      <c r="BT48" s="5">
        <f t="shared" si="34"/>
        <v>16</v>
      </c>
      <c r="BU48" s="5">
        <f t="shared" si="34"/>
        <v>10</v>
      </c>
      <c r="BV48" s="5">
        <f t="shared" si="34"/>
        <v>3</v>
      </c>
      <c r="BW48" s="5">
        <f t="shared" si="34"/>
        <v>10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47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18</v>
      </c>
      <c r="CG48" s="5">
        <f t="shared" si="35"/>
        <v>1</v>
      </c>
      <c r="CH48" s="5">
        <f t="shared" si="35"/>
        <v>7</v>
      </c>
      <c r="CI48" s="5">
        <f t="shared" si="35"/>
        <v>38</v>
      </c>
      <c r="CJ48" s="5">
        <f t="shared" si="35"/>
        <v>12</v>
      </c>
      <c r="CK48" s="5">
        <f t="shared" si="35"/>
        <v>12</v>
      </c>
      <c r="CL48" s="5">
        <f t="shared" si="35"/>
        <v>2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46</v>
      </c>
    </row>
    <row r="49" spans="1:95" x14ac:dyDescent="0.3">
      <c r="A49" s="64" t="s">
        <v>381</v>
      </c>
      <c r="B49" s="65"/>
      <c r="C49" s="66" t="s">
        <v>126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159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474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689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689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689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94" t="s">
        <v>469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11" t="s">
        <v>380</v>
      </c>
      <c r="Q52" s="95" t="s">
        <v>460</v>
      </c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10"/>
      <c r="AG52" s="98" t="s">
        <v>210</v>
      </c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11" t="s">
        <v>380</v>
      </c>
      <c r="AW52" s="82" t="s">
        <v>339</v>
      </c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17"/>
      <c r="BM52" s="96" t="s">
        <v>6</v>
      </c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11" t="s">
        <v>380</v>
      </c>
      <c r="CC52" s="97" t="s">
        <v>430</v>
      </c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</row>
    <row r="53" spans="1:95" x14ac:dyDescent="0.3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5</v>
      </c>
      <c r="B54" s="4" t="s">
        <v>214</v>
      </c>
      <c r="C54" s="4" t="s">
        <v>467</v>
      </c>
      <c r="D54" s="5">
        <v>3</v>
      </c>
      <c r="E54" s="5">
        <v>2</v>
      </c>
      <c r="F54" s="5">
        <v>3</v>
      </c>
      <c r="G54" s="5">
        <v>7</v>
      </c>
      <c r="H54" s="5">
        <v>2</v>
      </c>
      <c r="I54" s="5">
        <v>1</v>
      </c>
      <c r="J54" s="5">
        <v>1</v>
      </c>
      <c r="K54" s="5">
        <v>2</v>
      </c>
      <c r="L54" s="5"/>
      <c r="M54" s="5"/>
      <c r="N54" s="5"/>
      <c r="O54" s="5">
        <f t="shared" ref="O54:O63" si="36">IF(B54="","",(D54*2)+(E54*3)+F54*1)</f>
        <v>15</v>
      </c>
      <c r="P54" s="13"/>
      <c r="Q54" s="3">
        <v>0</v>
      </c>
      <c r="R54" s="4" t="s">
        <v>458</v>
      </c>
      <c r="S54" s="4" t="s">
        <v>459</v>
      </c>
      <c r="T54" s="5"/>
      <c r="U54" s="5"/>
      <c r="V54" s="5"/>
      <c r="W54" s="5">
        <v>1</v>
      </c>
      <c r="X54" s="5">
        <v>1</v>
      </c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>
        <v>5</v>
      </c>
      <c r="AK54" s="5">
        <v>1</v>
      </c>
      <c r="AL54" s="5">
        <v>1</v>
      </c>
      <c r="AM54" s="5">
        <v>3</v>
      </c>
      <c r="AN54" s="5">
        <v>1</v>
      </c>
      <c r="AO54" s="5">
        <v>2</v>
      </c>
      <c r="AP54" s="5"/>
      <c r="AQ54" s="5"/>
      <c r="AR54" s="5"/>
      <c r="AS54" s="5"/>
      <c r="AT54" s="5">
        <v>3</v>
      </c>
      <c r="AU54" s="5">
        <f>IF(AH54="","",(AJ54*2)+(AK54*3)+AL54*1)</f>
        <v>14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>
        <v>2</v>
      </c>
      <c r="BD54" s="5">
        <v>2</v>
      </c>
      <c r="BE54" s="5"/>
      <c r="BF54" s="5"/>
      <c r="BG54" s="5">
        <v>1</v>
      </c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>
        <v>7</v>
      </c>
      <c r="BQ54" s="5">
        <v>3</v>
      </c>
      <c r="BR54" s="5">
        <v>1</v>
      </c>
      <c r="BS54" s="5">
        <v>8</v>
      </c>
      <c r="BT54" s="5">
        <v>5</v>
      </c>
      <c r="BU54" s="5">
        <v>2</v>
      </c>
      <c r="BV54" s="5"/>
      <c r="BW54" s="5"/>
      <c r="BX54" s="5"/>
      <c r="BY54" s="5"/>
      <c r="BZ54" s="5">
        <v>1</v>
      </c>
      <c r="CA54" s="5">
        <f t="shared" ref="CA54:CA63" si="39">IF(BN54="","",(BP54*2)+(BQ54*3)+BR54*1)</f>
        <v>24</v>
      </c>
      <c r="CB54" s="13"/>
      <c r="CC54" s="6">
        <v>6</v>
      </c>
      <c r="CD54" s="4" t="s">
        <v>489</v>
      </c>
      <c r="CE54" s="4" t="s">
        <v>490</v>
      </c>
      <c r="CF54" s="5">
        <v>5</v>
      </c>
      <c r="CG54" s="5"/>
      <c r="CH54" s="5">
        <v>9</v>
      </c>
      <c r="CI54" s="5">
        <v>3</v>
      </c>
      <c r="CJ54" s="5">
        <v>3</v>
      </c>
      <c r="CK54" s="5">
        <v>2</v>
      </c>
      <c r="CL54" s="5"/>
      <c r="CM54" s="5">
        <v>2</v>
      </c>
      <c r="CN54" s="5"/>
      <c r="CO54" s="5"/>
      <c r="CP54" s="5"/>
      <c r="CQ54" s="5">
        <f t="shared" ref="CQ54:CQ63" si="40">IF(CD54="","",(CF54*2)+(CG54*3)+CH54*1)</f>
        <v>19</v>
      </c>
    </row>
    <row r="55" spans="1:95" x14ac:dyDescent="0.3">
      <c r="A55" s="3">
        <v>7</v>
      </c>
      <c r="B55" s="4" t="s">
        <v>118</v>
      </c>
      <c r="C55" s="4" t="s">
        <v>463</v>
      </c>
      <c r="D55" s="5">
        <v>1</v>
      </c>
      <c r="E55" s="5"/>
      <c r="F55" s="5"/>
      <c r="G55" s="5">
        <v>3</v>
      </c>
      <c r="H55" s="5">
        <v>2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2</v>
      </c>
      <c r="P55" s="13"/>
      <c r="Q55" s="3">
        <v>6</v>
      </c>
      <c r="R55" s="4" t="s">
        <v>694</v>
      </c>
      <c r="S55" s="4" t="s">
        <v>695</v>
      </c>
      <c r="T55" s="5">
        <v>1</v>
      </c>
      <c r="U55" s="5">
        <v>2</v>
      </c>
      <c r="V55" s="5">
        <v>3</v>
      </c>
      <c r="W55" s="5"/>
      <c r="X55" s="5">
        <v>1</v>
      </c>
      <c r="Y55" s="5"/>
      <c r="Z55" s="5"/>
      <c r="AA55" s="5">
        <v>1</v>
      </c>
      <c r="AB55" s="5"/>
      <c r="AC55" s="5"/>
      <c r="AD55" s="5"/>
      <c r="AE55" s="5">
        <f t="shared" si="37"/>
        <v>11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>
        <v>5</v>
      </c>
      <c r="AN55" s="5">
        <v>3</v>
      </c>
      <c r="AO55" s="5">
        <v>1</v>
      </c>
      <c r="AP55" s="5"/>
      <c r="AQ55" s="5">
        <v>2</v>
      </c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516</v>
      </c>
      <c r="AY55" s="4" t="s">
        <v>517</v>
      </c>
      <c r="AZ55" s="5"/>
      <c r="BA55" s="5"/>
      <c r="BB55" s="5"/>
      <c r="BC55" s="5">
        <v>8</v>
      </c>
      <c r="BD55" s="5">
        <v>1</v>
      </c>
      <c r="BE55" s="5">
        <v>2</v>
      </c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580</v>
      </c>
      <c r="BP55" s="5">
        <v>1</v>
      </c>
      <c r="BQ55" s="5">
        <v>3</v>
      </c>
      <c r="BR55" s="5"/>
      <c r="BS55" s="5">
        <v>3</v>
      </c>
      <c r="BT55" s="5">
        <v>4</v>
      </c>
      <c r="BU55" s="5">
        <v>1</v>
      </c>
      <c r="BV55" s="5"/>
      <c r="BW55" s="5"/>
      <c r="BX55" s="5"/>
      <c r="BY55" s="5"/>
      <c r="BZ55" s="5"/>
      <c r="CA55" s="5">
        <f t="shared" si="39"/>
        <v>11</v>
      </c>
      <c r="CB55" s="13"/>
      <c r="CC55" s="3">
        <v>9</v>
      </c>
      <c r="CD55" s="4" t="s">
        <v>488</v>
      </c>
      <c r="CE55" s="4" t="s">
        <v>424</v>
      </c>
      <c r="CF55" s="5">
        <v>2</v>
      </c>
      <c r="CG55" s="5"/>
      <c r="CH55" s="5"/>
      <c r="CI55" s="5">
        <v>3</v>
      </c>
      <c r="CJ55" s="5">
        <v>3</v>
      </c>
      <c r="CK55" s="5">
        <v>2</v>
      </c>
      <c r="CL55" s="5"/>
      <c r="CM55" s="5"/>
      <c r="CN55" s="5"/>
      <c r="CO55" s="5"/>
      <c r="CP55" s="5"/>
      <c r="CQ55" s="5">
        <f t="shared" si="40"/>
        <v>4</v>
      </c>
    </row>
    <row r="56" spans="1:95" x14ac:dyDescent="0.3">
      <c r="A56" s="3">
        <v>15</v>
      </c>
      <c r="B56" s="4" t="s">
        <v>89</v>
      </c>
      <c r="C56" s="4" t="s">
        <v>462</v>
      </c>
      <c r="D56" s="5">
        <v>4</v>
      </c>
      <c r="E56" s="5">
        <v>1</v>
      </c>
      <c r="F56" s="5">
        <v>5</v>
      </c>
      <c r="G56" s="5">
        <v>3</v>
      </c>
      <c r="H56" s="5">
        <v>1</v>
      </c>
      <c r="I56" s="5">
        <v>2</v>
      </c>
      <c r="J56" s="5">
        <v>1</v>
      </c>
      <c r="K56" s="5">
        <v>3</v>
      </c>
      <c r="L56" s="5"/>
      <c r="M56" s="5"/>
      <c r="N56" s="5">
        <v>4</v>
      </c>
      <c r="O56" s="5">
        <f t="shared" si="36"/>
        <v>16</v>
      </c>
      <c r="P56" s="13"/>
      <c r="Q56" s="3">
        <v>9</v>
      </c>
      <c r="R56" s="4" t="s">
        <v>60</v>
      </c>
      <c r="S56" s="4" t="s">
        <v>77</v>
      </c>
      <c r="T56" s="5">
        <v>6</v>
      </c>
      <c r="U56" s="5"/>
      <c r="V56" s="5">
        <v>4</v>
      </c>
      <c r="W56" s="5">
        <v>8</v>
      </c>
      <c r="X56" s="5">
        <v>3</v>
      </c>
      <c r="Y56" s="5">
        <v>2</v>
      </c>
      <c r="Z56" s="5"/>
      <c r="AA56" s="5">
        <v>3</v>
      </c>
      <c r="AB56" s="5"/>
      <c r="AC56" s="5"/>
      <c r="AD56" s="5"/>
      <c r="AE56" s="5">
        <f t="shared" si="37"/>
        <v>16</v>
      </c>
      <c r="AF56" s="10"/>
      <c r="AG56" s="6">
        <v>5</v>
      </c>
      <c r="AH56" s="4" t="s">
        <v>228</v>
      </c>
      <c r="AI56" s="4" t="s">
        <v>229</v>
      </c>
      <c r="AJ56" s="5"/>
      <c r="AK56" s="5">
        <v>1</v>
      </c>
      <c r="AL56" s="5"/>
      <c r="AM56" s="5">
        <v>4</v>
      </c>
      <c r="AN56" s="5"/>
      <c r="AO56" s="5"/>
      <c r="AP56" s="5"/>
      <c r="AQ56" s="5"/>
      <c r="AR56" s="5"/>
      <c r="AS56" s="5"/>
      <c r="AT56" s="5"/>
      <c r="AU56" s="5">
        <f t="shared" si="41"/>
        <v>3</v>
      </c>
      <c r="AV56" s="13"/>
      <c r="AW56" s="6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3">
        <v>11</v>
      </c>
      <c r="BN56" s="4" t="s">
        <v>34</v>
      </c>
      <c r="BO56" s="4" t="s">
        <v>132</v>
      </c>
      <c r="BP56" s="5">
        <v>8</v>
      </c>
      <c r="BQ56" s="5"/>
      <c r="BR56" s="5">
        <v>6</v>
      </c>
      <c r="BS56" s="5">
        <v>8</v>
      </c>
      <c r="BT56" s="5">
        <v>3</v>
      </c>
      <c r="BU56" s="5">
        <v>3</v>
      </c>
      <c r="BV56" s="5">
        <v>1</v>
      </c>
      <c r="BW56" s="5">
        <v>1</v>
      </c>
      <c r="BX56" s="5"/>
      <c r="BY56" s="5"/>
      <c r="BZ56" s="5">
        <v>3</v>
      </c>
      <c r="CA56" s="5">
        <f t="shared" si="39"/>
        <v>22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x14ac:dyDescent="0.3">
      <c r="A57" s="6">
        <v>10</v>
      </c>
      <c r="B57" s="4" t="s">
        <v>128</v>
      </c>
      <c r="C57" s="4" t="s">
        <v>468</v>
      </c>
      <c r="D57" s="5"/>
      <c r="E57" s="5"/>
      <c r="F57" s="5"/>
      <c r="G57" s="5">
        <v>2</v>
      </c>
      <c r="H57" s="5">
        <v>2</v>
      </c>
      <c r="I57" s="5"/>
      <c r="J57" s="5"/>
      <c r="K57" s="5">
        <v>1</v>
      </c>
      <c r="L57" s="5"/>
      <c r="M57" s="5"/>
      <c r="N57" s="5"/>
      <c r="O57" s="5">
        <f t="shared" si="36"/>
        <v>0</v>
      </c>
      <c r="P57" s="13"/>
      <c r="Q57" s="6"/>
      <c r="R57" s="4"/>
      <c r="S57" s="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 t="str">
        <f t="shared" si="37"/>
        <v/>
      </c>
      <c r="AF57" s="10"/>
      <c r="AG57" s="6">
        <v>9</v>
      </c>
      <c r="AH57" s="4" t="s">
        <v>234</v>
      </c>
      <c r="AI57" s="4" t="s">
        <v>235</v>
      </c>
      <c r="AJ57" s="5">
        <v>4</v>
      </c>
      <c r="AK57" s="5">
        <v>1</v>
      </c>
      <c r="AL57" s="5">
        <v>2</v>
      </c>
      <c r="AM57" s="5">
        <v>4</v>
      </c>
      <c r="AN57" s="5">
        <v>2</v>
      </c>
      <c r="AO57" s="5">
        <v>1</v>
      </c>
      <c r="AP57" s="5"/>
      <c r="AQ57" s="5">
        <v>1</v>
      </c>
      <c r="AR57" s="5"/>
      <c r="AS57" s="5"/>
      <c r="AT57" s="5"/>
      <c r="AU57" s="5">
        <f t="shared" si="41"/>
        <v>13</v>
      </c>
      <c r="AV57" s="13"/>
      <c r="AW57" s="6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8"/>
        <v/>
      </c>
      <c r="BL57" s="10"/>
      <c r="BM57" s="3">
        <v>14</v>
      </c>
      <c r="BN57" s="4" t="s">
        <v>45</v>
      </c>
      <c r="BO57" s="4" t="s">
        <v>46</v>
      </c>
      <c r="BP57" s="5">
        <v>1</v>
      </c>
      <c r="BQ57" s="5"/>
      <c r="BR57" s="5"/>
      <c r="BS57" s="5">
        <v>8</v>
      </c>
      <c r="BT57" s="5">
        <v>3</v>
      </c>
      <c r="BU57" s="5">
        <v>1</v>
      </c>
      <c r="BV57" s="5"/>
      <c r="BW57" s="5">
        <v>3</v>
      </c>
      <c r="BX57" s="5"/>
      <c r="BY57" s="5"/>
      <c r="BZ57" s="5"/>
      <c r="CA57" s="5">
        <f t="shared" si="39"/>
        <v>2</v>
      </c>
      <c r="CB57" s="13"/>
      <c r="CC57" s="3">
        <v>19</v>
      </c>
      <c r="CD57" s="4" t="s">
        <v>24</v>
      </c>
      <c r="CE57" s="4" t="s">
        <v>487</v>
      </c>
      <c r="CF57" s="5">
        <v>4</v>
      </c>
      <c r="CG57" s="5">
        <v>4</v>
      </c>
      <c r="CH57" s="5"/>
      <c r="CI57" s="5">
        <v>5</v>
      </c>
      <c r="CJ57" s="5">
        <v>3</v>
      </c>
      <c r="CK57" s="5">
        <v>2</v>
      </c>
      <c r="CL57" s="5">
        <v>1</v>
      </c>
      <c r="CM57" s="5">
        <v>1</v>
      </c>
      <c r="CN57" s="5"/>
      <c r="CO57" s="5"/>
      <c r="CP57" s="5">
        <v>1</v>
      </c>
      <c r="CQ57" s="5">
        <f t="shared" si="40"/>
        <v>20</v>
      </c>
    </row>
    <row r="58" spans="1:95" x14ac:dyDescent="0.3">
      <c r="A58" s="3">
        <v>26</v>
      </c>
      <c r="B58" s="4" t="s">
        <v>464</v>
      </c>
      <c r="C58" s="4" t="s">
        <v>465</v>
      </c>
      <c r="D58" s="5"/>
      <c r="E58" s="5"/>
      <c r="F58" s="5"/>
      <c r="G58" s="5"/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0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3">
        <v>10</v>
      </c>
      <c r="AH58" s="4" t="s">
        <v>60</v>
      </c>
      <c r="AI58" s="4" t="s">
        <v>241</v>
      </c>
      <c r="AJ58" s="5"/>
      <c r="AK58" s="5">
        <v>4</v>
      </c>
      <c r="AL58" s="5"/>
      <c r="AM58" s="5">
        <v>1</v>
      </c>
      <c r="AN58" s="5">
        <v>2</v>
      </c>
      <c r="AO58" s="5"/>
      <c r="AP58" s="5"/>
      <c r="AQ58" s="5"/>
      <c r="AR58" s="5"/>
      <c r="AS58" s="5"/>
      <c r="AT58" s="5">
        <v>1</v>
      </c>
      <c r="AU58" s="5">
        <f t="shared" si="41"/>
        <v>12</v>
      </c>
      <c r="AV58" s="13"/>
      <c r="AW58" s="3">
        <v>10</v>
      </c>
      <c r="AX58" s="4" t="s">
        <v>566</v>
      </c>
      <c r="AY58" s="4" t="s">
        <v>567</v>
      </c>
      <c r="AZ58" s="5">
        <v>1</v>
      </c>
      <c r="BA58" s="5"/>
      <c r="BB58" s="5"/>
      <c r="BC58" s="5">
        <v>4</v>
      </c>
      <c r="BD58" s="5">
        <v>1</v>
      </c>
      <c r="BE58" s="5">
        <v>1</v>
      </c>
      <c r="BF58" s="5"/>
      <c r="BG58" s="5">
        <v>1</v>
      </c>
      <c r="BH58" s="5"/>
      <c r="BI58" s="5"/>
      <c r="BJ58" s="5"/>
      <c r="BK58" s="5">
        <f t="shared" si="38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39"/>
        <v/>
      </c>
      <c r="CB58" s="13"/>
      <c r="CC58" s="3">
        <v>20</v>
      </c>
      <c r="CD58" s="4" t="s">
        <v>423</v>
      </c>
      <c r="CE58" s="4" t="s">
        <v>424</v>
      </c>
      <c r="CF58" s="5">
        <v>1</v>
      </c>
      <c r="CG58" s="5">
        <v>1</v>
      </c>
      <c r="CH58" s="5">
        <v>2</v>
      </c>
      <c r="CI58" s="5">
        <v>14</v>
      </c>
      <c r="CJ58" s="5">
        <v>3</v>
      </c>
      <c r="CK58" s="5">
        <v>2</v>
      </c>
      <c r="CL58" s="5">
        <v>1</v>
      </c>
      <c r="CM58" s="5">
        <v>3</v>
      </c>
      <c r="CN58" s="5"/>
      <c r="CO58" s="5"/>
      <c r="CP58" s="5"/>
      <c r="CQ58" s="5">
        <f t="shared" si="40"/>
        <v>7</v>
      </c>
    </row>
    <row r="59" spans="1:95" x14ac:dyDescent="0.3">
      <c r="A59" s="3">
        <v>32</v>
      </c>
      <c r="B59" s="4" t="s">
        <v>100</v>
      </c>
      <c r="C59" s="4" t="s">
        <v>461</v>
      </c>
      <c r="D59" s="5">
        <v>2</v>
      </c>
      <c r="E59" s="5"/>
      <c r="F59" s="5"/>
      <c r="G59" s="5">
        <v>2</v>
      </c>
      <c r="H59" s="5">
        <v>3</v>
      </c>
      <c r="I59" s="5">
        <v>1</v>
      </c>
      <c r="J59" s="5">
        <v>1</v>
      </c>
      <c r="K59" s="5">
        <v>2</v>
      </c>
      <c r="L59" s="5"/>
      <c r="M59" s="5"/>
      <c r="N59" s="5"/>
      <c r="O59" s="5">
        <f t="shared" si="36"/>
        <v>4</v>
      </c>
      <c r="P59" s="13"/>
      <c r="Q59" s="3">
        <v>20</v>
      </c>
      <c r="R59" s="4" t="s">
        <v>264</v>
      </c>
      <c r="S59" s="4" t="s">
        <v>331</v>
      </c>
      <c r="T59" s="5">
        <v>4</v>
      </c>
      <c r="U59" s="5"/>
      <c r="V59" s="5"/>
      <c r="W59" s="5">
        <v>9</v>
      </c>
      <c r="X59" s="5">
        <v>1</v>
      </c>
      <c r="Y59" s="5"/>
      <c r="Z59" s="5">
        <v>1</v>
      </c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41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/>
      <c r="BB59" s="5">
        <v>1</v>
      </c>
      <c r="BC59" s="5">
        <v>2</v>
      </c>
      <c r="BD59" s="5">
        <v>5</v>
      </c>
      <c r="BE59" s="5"/>
      <c r="BF59" s="5"/>
      <c r="BG59" s="5">
        <v>2</v>
      </c>
      <c r="BH59" s="5"/>
      <c r="BI59" s="5"/>
      <c r="BJ59" s="5"/>
      <c r="BK59" s="5">
        <f t="shared" si="38"/>
        <v>5</v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 t="str">
        <f t="shared" si="39"/>
        <v/>
      </c>
      <c r="CB59" s="13"/>
      <c r="CC59" s="6">
        <v>25</v>
      </c>
      <c r="CD59" s="4" t="s">
        <v>39</v>
      </c>
      <c r="CE59" s="4" t="s">
        <v>429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x14ac:dyDescent="0.3">
      <c r="A60" s="6">
        <v>34</v>
      </c>
      <c r="B60" s="4" t="s">
        <v>157</v>
      </c>
      <c r="C60" s="4" t="s">
        <v>158</v>
      </c>
      <c r="D60" s="5">
        <v>2</v>
      </c>
      <c r="E60" s="5">
        <v>1</v>
      </c>
      <c r="F60" s="5"/>
      <c r="G60" s="5">
        <v>3</v>
      </c>
      <c r="H60" s="5">
        <v>1</v>
      </c>
      <c r="I60" s="5">
        <v>1</v>
      </c>
      <c r="J60" s="5"/>
      <c r="K60" s="5">
        <v>1</v>
      </c>
      <c r="L60" s="5"/>
      <c r="M60" s="5"/>
      <c r="N60" s="5"/>
      <c r="O60" s="5">
        <f t="shared" si="36"/>
        <v>7</v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6">
        <v>21</v>
      </c>
      <c r="AH60" s="4" t="s">
        <v>542</v>
      </c>
      <c r="AI60" s="4" t="s">
        <v>543</v>
      </c>
      <c r="AJ60" s="5">
        <v>3</v>
      </c>
      <c r="AK60" s="5"/>
      <c r="AL60" s="5">
        <v>3</v>
      </c>
      <c r="AM60" s="5">
        <v>11</v>
      </c>
      <c r="AN60" s="5"/>
      <c r="AO60" s="5">
        <v>3</v>
      </c>
      <c r="AP60" s="5">
        <v>1</v>
      </c>
      <c r="AQ60" s="5">
        <v>4</v>
      </c>
      <c r="AR60" s="5"/>
      <c r="AS60" s="5"/>
      <c r="AT60" s="5">
        <v>1</v>
      </c>
      <c r="AU60" s="5">
        <f t="shared" si="41"/>
        <v>9</v>
      </c>
      <c r="AV60" s="13"/>
      <c r="AW60" s="3">
        <v>13</v>
      </c>
      <c r="AX60" s="4" t="s">
        <v>120</v>
      </c>
      <c r="AY60" s="4" t="s">
        <v>352</v>
      </c>
      <c r="AZ60" s="5"/>
      <c r="BA60" s="5">
        <v>2</v>
      </c>
      <c r="BB60" s="5">
        <v>1</v>
      </c>
      <c r="BC60" s="5">
        <v>1</v>
      </c>
      <c r="BD60" s="5"/>
      <c r="BE60" s="5"/>
      <c r="BF60" s="5"/>
      <c r="BG60" s="5">
        <v>1</v>
      </c>
      <c r="BH60" s="5"/>
      <c r="BI60" s="5"/>
      <c r="BJ60" s="5"/>
      <c r="BK60" s="5">
        <f t="shared" si="38"/>
        <v>7</v>
      </c>
      <c r="BL60" s="10"/>
      <c r="BM60" s="3">
        <v>40</v>
      </c>
      <c r="BN60" s="4" t="s">
        <v>22</v>
      </c>
      <c r="BO60" s="4" t="s">
        <v>62</v>
      </c>
      <c r="BP60" s="5">
        <v>4</v>
      </c>
      <c r="BQ60" s="5"/>
      <c r="BR60" s="5">
        <v>2</v>
      </c>
      <c r="BS60" s="5">
        <v>10</v>
      </c>
      <c r="BT60" s="5">
        <v>2</v>
      </c>
      <c r="BU60" s="5">
        <v>1</v>
      </c>
      <c r="BV60" s="5"/>
      <c r="BW60" s="5">
        <v>1</v>
      </c>
      <c r="BX60" s="5"/>
      <c r="BY60" s="5"/>
      <c r="BZ60" s="5"/>
      <c r="CA60" s="5">
        <f t="shared" si="39"/>
        <v>10</v>
      </c>
      <c r="CB60" s="13"/>
      <c r="CC60" s="3">
        <v>23</v>
      </c>
      <c r="CD60" s="4" t="s">
        <v>63</v>
      </c>
      <c r="CE60" s="4" t="s">
        <v>427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x14ac:dyDescent="0.3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>
        <v>2</v>
      </c>
      <c r="U61" s="5"/>
      <c r="V61" s="5"/>
      <c r="W61" s="5">
        <v>6</v>
      </c>
      <c r="X61" s="5">
        <v>3</v>
      </c>
      <c r="Y61" s="5">
        <v>1</v>
      </c>
      <c r="Z61" s="5"/>
      <c r="AA61" s="5"/>
      <c r="AB61" s="5"/>
      <c r="AC61" s="5"/>
      <c r="AD61" s="5"/>
      <c r="AE61" s="5">
        <f t="shared" si="37"/>
        <v>4</v>
      </c>
      <c r="AF61" s="10"/>
      <c r="AG61" s="3">
        <v>35</v>
      </c>
      <c r="AH61" s="4" t="s">
        <v>131</v>
      </c>
      <c r="AI61" s="4" t="s">
        <v>251</v>
      </c>
      <c r="AJ61" s="5"/>
      <c r="AK61" s="5">
        <v>1</v>
      </c>
      <c r="AL61" s="5"/>
      <c r="AM61" s="5">
        <v>1</v>
      </c>
      <c r="AN61" s="5">
        <v>1</v>
      </c>
      <c r="AO61" s="5"/>
      <c r="AP61" s="5"/>
      <c r="AQ61" s="5">
        <v>1</v>
      </c>
      <c r="AR61" s="5"/>
      <c r="AS61" s="5"/>
      <c r="AT61" s="5"/>
      <c r="AU61" s="5">
        <f t="shared" si="41"/>
        <v>3</v>
      </c>
      <c r="AV61" s="13"/>
      <c r="AW61" s="6">
        <v>0</v>
      </c>
      <c r="AX61" s="4" t="s">
        <v>648</v>
      </c>
      <c r="AY61" s="4" t="s">
        <v>649</v>
      </c>
      <c r="AZ61" s="5">
        <v>5</v>
      </c>
      <c r="BA61" s="5"/>
      <c r="BB61" s="5">
        <v>1</v>
      </c>
      <c r="BC61" s="5">
        <v>7</v>
      </c>
      <c r="BD61" s="5"/>
      <c r="BE61" s="5">
        <v>2</v>
      </c>
      <c r="BF61" s="5">
        <v>3</v>
      </c>
      <c r="BG61" s="5">
        <v>2</v>
      </c>
      <c r="BH61" s="5"/>
      <c r="BI61" s="5"/>
      <c r="BJ61" s="5"/>
      <c r="BK61" s="5">
        <f t="shared" si="38"/>
        <v>11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29</v>
      </c>
      <c r="CD61" s="4" t="s">
        <v>425</v>
      </c>
      <c r="CE61" s="4" t="s">
        <v>426</v>
      </c>
      <c r="CF61" s="5">
        <v>2</v>
      </c>
      <c r="CG61" s="5"/>
      <c r="CH61" s="5"/>
      <c r="CI61" s="5">
        <v>7</v>
      </c>
      <c r="CJ61" s="5">
        <v>2</v>
      </c>
      <c r="CK61" s="5"/>
      <c r="CL61" s="5"/>
      <c r="CM61" s="5">
        <v>3</v>
      </c>
      <c r="CN61" s="5"/>
      <c r="CO61" s="5"/>
      <c r="CP61" s="5"/>
      <c r="CQ61" s="5">
        <f t="shared" si="40"/>
        <v>4</v>
      </c>
    </row>
    <row r="62" spans="1:95" x14ac:dyDescent="0.3">
      <c r="A62" s="3">
        <v>23</v>
      </c>
      <c r="B62" s="4" t="s">
        <v>330</v>
      </c>
      <c r="C62" s="4" t="s">
        <v>624</v>
      </c>
      <c r="D62" s="5"/>
      <c r="E62" s="5"/>
      <c r="F62" s="5"/>
      <c r="G62" s="5">
        <v>1</v>
      </c>
      <c r="H62" s="5"/>
      <c r="I62" s="5">
        <v>1</v>
      </c>
      <c r="J62" s="5"/>
      <c r="K62" s="5"/>
      <c r="L62" s="5"/>
      <c r="M62" s="5"/>
      <c r="N62" s="5"/>
      <c r="O62" s="5">
        <f t="shared" si="36"/>
        <v>0</v>
      </c>
      <c r="P62" s="13"/>
      <c r="Q62" s="3">
        <v>13</v>
      </c>
      <c r="R62" s="4" t="s">
        <v>698</v>
      </c>
      <c r="S62" s="4" t="s">
        <v>699</v>
      </c>
      <c r="T62" s="5">
        <v>2</v>
      </c>
      <c r="U62" s="5"/>
      <c r="V62" s="5">
        <v>1</v>
      </c>
      <c r="W62" s="5">
        <v>8</v>
      </c>
      <c r="X62" s="5">
        <v>2</v>
      </c>
      <c r="Y62" s="5">
        <v>1</v>
      </c>
      <c r="Z62" s="5">
        <v>1</v>
      </c>
      <c r="AA62" s="5">
        <v>4</v>
      </c>
      <c r="AB62" s="5"/>
      <c r="AC62" s="5"/>
      <c r="AD62" s="5">
        <v>1</v>
      </c>
      <c r="AE62" s="5">
        <f t="shared" si="37"/>
        <v>5</v>
      </c>
      <c r="AF62" s="10"/>
      <c r="AG62" s="3">
        <v>36</v>
      </c>
      <c r="AH62" s="4" t="s">
        <v>252</v>
      </c>
      <c r="AI62" s="4" t="s">
        <v>253</v>
      </c>
      <c r="AJ62" s="5">
        <v>1</v>
      </c>
      <c r="AK62" s="5"/>
      <c r="AL62" s="5"/>
      <c r="AM62" s="5">
        <v>1</v>
      </c>
      <c r="AN62" s="5">
        <v>4</v>
      </c>
      <c r="AO62" s="5"/>
      <c r="AP62" s="5"/>
      <c r="AQ62" s="5"/>
      <c r="AR62" s="5"/>
      <c r="AS62" s="5"/>
      <c r="AT62" s="5"/>
      <c r="AU62" s="5">
        <f t="shared" si="41"/>
        <v>2</v>
      </c>
      <c r="AV62" s="13"/>
      <c r="AW62" s="3">
        <v>14</v>
      </c>
      <c r="AX62" s="4" t="s">
        <v>56</v>
      </c>
      <c r="AY62" s="4" t="s">
        <v>686</v>
      </c>
      <c r="AZ62" s="5"/>
      <c r="BA62" s="5"/>
      <c r="BB62" s="5">
        <v>2</v>
      </c>
      <c r="BC62" s="5">
        <v>1</v>
      </c>
      <c r="BD62" s="5">
        <v>1</v>
      </c>
      <c r="BE62" s="5"/>
      <c r="BF62" s="5"/>
      <c r="BG62" s="5">
        <v>3</v>
      </c>
      <c r="BH62" s="5"/>
      <c r="BI62" s="5"/>
      <c r="BJ62" s="5"/>
      <c r="BK62" s="5">
        <f t="shared" si="38"/>
        <v>2</v>
      </c>
      <c r="BL62" s="10"/>
      <c r="BM62" s="3">
        <v>24</v>
      </c>
      <c r="BN62" s="4" t="s">
        <v>710</v>
      </c>
      <c r="BO62" s="4" t="s">
        <v>711</v>
      </c>
      <c r="BP62" s="5">
        <v>1</v>
      </c>
      <c r="BQ62" s="5">
        <v>2</v>
      </c>
      <c r="BR62" s="5"/>
      <c r="BS62" s="5">
        <v>7</v>
      </c>
      <c r="BT62" s="5">
        <v>2</v>
      </c>
      <c r="BU62" s="5"/>
      <c r="BV62" s="5">
        <v>1</v>
      </c>
      <c r="BW62" s="5">
        <v>2</v>
      </c>
      <c r="BX62" s="5"/>
      <c r="BY62" s="5"/>
      <c r="BZ62" s="5"/>
      <c r="CA62" s="5">
        <f t="shared" si="39"/>
        <v>8</v>
      </c>
      <c r="CB62" s="13"/>
      <c r="CC62" s="6">
        <v>31</v>
      </c>
      <c r="CD62" s="4" t="s">
        <v>307</v>
      </c>
      <c r="CE62" s="4" t="s">
        <v>428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x14ac:dyDescent="0.3">
      <c r="A63" s="3">
        <v>8</v>
      </c>
      <c r="B63" s="4" t="s">
        <v>107</v>
      </c>
      <c r="C63" s="4" t="s">
        <v>625</v>
      </c>
      <c r="D63" s="5">
        <v>3</v>
      </c>
      <c r="E63" s="5"/>
      <c r="F63" s="5"/>
      <c r="G63" s="5">
        <v>3</v>
      </c>
      <c r="H63" s="5"/>
      <c r="I63" s="5"/>
      <c r="J63" s="5"/>
      <c r="K63" s="5">
        <v>3</v>
      </c>
      <c r="L63" s="5"/>
      <c r="M63" s="5"/>
      <c r="N63" s="5"/>
      <c r="O63" s="5">
        <f t="shared" si="36"/>
        <v>6</v>
      </c>
      <c r="P63" s="13"/>
      <c r="Q63" s="3">
        <v>12</v>
      </c>
      <c r="R63" s="4" t="s">
        <v>696</v>
      </c>
      <c r="S63" s="4" t="s">
        <v>697</v>
      </c>
      <c r="T63" s="5"/>
      <c r="U63" s="5">
        <v>1</v>
      </c>
      <c r="V63" s="5"/>
      <c r="W63" s="5">
        <v>1</v>
      </c>
      <c r="X63" s="5"/>
      <c r="Y63" s="5"/>
      <c r="Z63" s="5"/>
      <c r="AA63" s="5"/>
      <c r="AB63" s="5"/>
      <c r="AC63" s="5"/>
      <c r="AD63" s="5"/>
      <c r="AE63" s="5">
        <f t="shared" si="37"/>
        <v>3</v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>
        <v>3</v>
      </c>
      <c r="BA63" s="5">
        <v>5</v>
      </c>
      <c r="BB63" s="5">
        <v>1</v>
      </c>
      <c r="BC63" s="5">
        <v>3</v>
      </c>
      <c r="BD63" s="5">
        <v>2</v>
      </c>
      <c r="BE63" s="5"/>
      <c r="BF63" s="5">
        <v>1</v>
      </c>
      <c r="BG63" s="5">
        <v>1</v>
      </c>
      <c r="BH63" s="5"/>
      <c r="BI63" s="5"/>
      <c r="BJ63" s="5"/>
      <c r="BK63" s="5">
        <f t="shared" si="38"/>
        <v>22</v>
      </c>
      <c r="BL63" s="10"/>
      <c r="BM63" s="3">
        <v>13</v>
      </c>
      <c r="BN63" s="4" t="s">
        <v>221</v>
      </c>
      <c r="BO63" s="4" t="s">
        <v>222</v>
      </c>
      <c r="BP63" s="5"/>
      <c r="BQ63" s="5">
        <v>1</v>
      </c>
      <c r="BR63" s="5"/>
      <c r="BS63" s="5">
        <v>1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3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15</v>
      </c>
      <c r="E64" s="5">
        <f t="shared" si="42"/>
        <v>4</v>
      </c>
      <c r="F64" s="5">
        <f t="shared" si="42"/>
        <v>8</v>
      </c>
      <c r="G64" s="5">
        <f t="shared" si="42"/>
        <v>24</v>
      </c>
      <c r="H64" s="5">
        <f t="shared" si="42"/>
        <v>12</v>
      </c>
      <c r="I64" s="5">
        <f t="shared" si="42"/>
        <v>7</v>
      </c>
      <c r="J64" s="5">
        <f t="shared" si="42"/>
        <v>3</v>
      </c>
      <c r="K64" s="5">
        <f t="shared" si="42"/>
        <v>15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50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15</v>
      </c>
      <c r="U64" s="5">
        <f t="shared" si="43"/>
        <v>3</v>
      </c>
      <c r="V64" s="5">
        <f t="shared" si="43"/>
        <v>8</v>
      </c>
      <c r="W64" s="5">
        <f t="shared" si="43"/>
        <v>33</v>
      </c>
      <c r="X64" s="5">
        <f t="shared" si="43"/>
        <v>11</v>
      </c>
      <c r="Y64" s="5">
        <f t="shared" si="43"/>
        <v>5</v>
      </c>
      <c r="Z64" s="5">
        <f t="shared" si="43"/>
        <v>2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1</v>
      </c>
      <c r="AE64" s="5">
        <f t="shared" si="43"/>
        <v>47</v>
      </c>
      <c r="AF64" s="10"/>
      <c r="AG64" s="29" t="s">
        <v>67</v>
      </c>
      <c r="AH64" s="30"/>
      <c r="AI64" s="31"/>
      <c r="AJ64" s="5">
        <f t="shared" ref="AJ64:AU64" si="44">SUM(AJ54:AJ63)</f>
        <v>13</v>
      </c>
      <c r="AK64" s="5">
        <f t="shared" si="44"/>
        <v>8</v>
      </c>
      <c r="AL64" s="5">
        <f t="shared" si="44"/>
        <v>6</v>
      </c>
      <c r="AM64" s="5">
        <f t="shared" si="44"/>
        <v>30</v>
      </c>
      <c r="AN64" s="5">
        <f t="shared" si="44"/>
        <v>13</v>
      </c>
      <c r="AO64" s="5">
        <f t="shared" si="44"/>
        <v>7</v>
      </c>
      <c r="AP64" s="5">
        <f t="shared" si="44"/>
        <v>1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56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11</v>
      </c>
      <c r="BA64" s="5">
        <f t="shared" si="45"/>
        <v>7</v>
      </c>
      <c r="BB64" s="5">
        <f t="shared" si="45"/>
        <v>6</v>
      </c>
      <c r="BC64" s="5">
        <f t="shared" si="45"/>
        <v>28</v>
      </c>
      <c r="BD64" s="5">
        <f t="shared" si="45"/>
        <v>12</v>
      </c>
      <c r="BE64" s="5">
        <f t="shared" si="45"/>
        <v>5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49</v>
      </c>
      <c r="BL64" s="10"/>
      <c r="BM64" s="29" t="s">
        <v>67</v>
      </c>
      <c r="BN64" s="30"/>
      <c r="BO64" s="31"/>
      <c r="BP64" s="5">
        <f t="shared" ref="BP64:CA64" si="46">SUM(BP54:BP63)</f>
        <v>22</v>
      </c>
      <c r="BQ64" s="5">
        <f t="shared" si="46"/>
        <v>9</v>
      </c>
      <c r="BR64" s="5">
        <f t="shared" si="46"/>
        <v>9</v>
      </c>
      <c r="BS64" s="5">
        <f t="shared" si="46"/>
        <v>45</v>
      </c>
      <c r="BT64" s="5">
        <f t="shared" si="46"/>
        <v>20</v>
      </c>
      <c r="BU64" s="5">
        <f t="shared" si="46"/>
        <v>8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80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5</v>
      </c>
      <c r="CH64" s="5">
        <f t="shared" si="47"/>
        <v>11</v>
      </c>
      <c r="CI64" s="5">
        <f t="shared" si="47"/>
        <v>32</v>
      </c>
      <c r="CJ64" s="5">
        <f t="shared" si="47"/>
        <v>14</v>
      </c>
      <c r="CK64" s="5">
        <f t="shared" si="47"/>
        <v>8</v>
      </c>
      <c r="CL64" s="5">
        <f t="shared" si="47"/>
        <v>2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54</v>
      </c>
    </row>
    <row r="65" spans="1:95" x14ac:dyDescent="0.3">
      <c r="A65" s="48" t="s">
        <v>381</v>
      </c>
      <c r="B65" s="49"/>
      <c r="C65" s="50" t="s">
        <v>339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430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210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690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691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692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thickTop="1" thickBot="1" x14ac:dyDescent="0.35">
      <c r="A68" s="109" t="s">
        <v>435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1"/>
      <c r="P68" s="11" t="s">
        <v>380</v>
      </c>
      <c r="Q68" s="35" t="s">
        <v>212</v>
      </c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7"/>
      <c r="AF68" s="10"/>
      <c r="AG68" s="38" t="s">
        <v>70</v>
      </c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40"/>
      <c r="AV68" s="11" t="s">
        <v>380</v>
      </c>
      <c r="AW68" s="41" t="s">
        <v>162</v>
      </c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3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ht="14.5" thickTop="1" x14ac:dyDescent="0.3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7">
        <v>2</v>
      </c>
      <c r="B70" s="4" t="s">
        <v>35</v>
      </c>
      <c r="C70" s="4" t="s">
        <v>439</v>
      </c>
      <c r="D70" s="5"/>
      <c r="E70" s="5">
        <v>2</v>
      </c>
      <c r="F70" s="5"/>
      <c r="G70" s="5">
        <v>2</v>
      </c>
      <c r="H70" s="5">
        <v>1</v>
      </c>
      <c r="I70" s="5">
        <v>1</v>
      </c>
      <c r="J70" s="5"/>
      <c r="K70" s="5">
        <v>3</v>
      </c>
      <c r="L70" s="5"/>
      <c r="M70" s="5"/>
      <c r="N70" s="5"/>
      <c r="O70" s="5">
        <f t="shared" ref="O70:O79" si="48">IF(B70="","",(D70*2)+(E70*3)+F70*1)</f>
        <v>6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1</v>
      </c>
      <c r="AH70" s="4" t="s">
        <v>75</v>
      </c>
      <c r="AI70" s="4" t="s">
        <v>76</v>
      </c>
      <c r="AJ70" s="5">
        <v>4</v>
      </c>
      <c r="AK70" s="5"/>
      <c r="AL70" s="5"/>
      <c r="AM70" s="5">
        <v>6</v>
      </c>
      <c r="AN70" s="5"/>
      <c r="AO70" s="5"/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8</v>
      </c>
      <c r="AV70" s="13"/>
      <c r="AW70" s="6">
        <v>4</v>
      </c>
      <c r="AX70" s="4" t="s">
        <v>168</v>
      </c>
      <c r="AY70" s="4" t="s">
        <v>169</v>
      </c>
      <c r="AZ70" s="5">
        <v>4</v>
      </c>
      <c r="BA70" s="5">
        <v>1</v>
      </c>
      <c r="BB70" s="5"/>
      <c r="BC70" s="5">
        <v>2</v>
      </c>
      <c r="BD70" s="5">
        <v>8</v>
      </c>
      <c r="BE70" s="5"/>
      <c r="BF70" s="5"/>
      <c r="BG70" s="5">
        <v>1</v>
      </c>
      <c r="BH70" s="5"/>
      <c r="BI70" s="5"/>
      <c r="BJ70" s="5">
        <v>1</v>
      </c>
      <c r="BK70" s="5">
        <f t="shared" ref="BK70:BK79" si="51">IF(AX70="","",(AZ70*2)+(BA70*3)+BB70*1)</f>
        <v>11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x14ac:dyDescent="0.3">
      <c r="A71" s="6">
        <v>3</v>
      </c>
      <c r="B71" s="4" t="s">
        <v>301</v>
      </c>
      <c r="C71" s="4" t="s">
        <v>436</v>
      </c>
      <c r="D71" s="5">
        <v>2</v>
      </c>
      <c r="E71" s="5"/>
      <c r="F71" s="5"/>
      <c r="G71" s="5">
        <v>4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4</v>
      </c>
      <c r="P71" s="13"/>
      <c r="Q71" s="3">
        <v>4</v>
      </c>
      <c r="R71" s="4" t="s">
        <v>224</v>
      </c>
      <c r="S71" s="4" t="s">
        <v>225</v>
      </c>
      <c r="T71" s="5">
        <v>1</v>
      </c>
      <c r="U71" s="5">
        <v>1</v>
      </c>
      <c r="V71" s="5">
        <v>2</v>
      </c>
      <c r="W71" s="5">
        <v>4</v>
      </c>
      <c r="X71" s="5">
        <v>2</v>
      </c>
      <c r="Y71" s="5"/>
      <c r="Z71" s="5"/>
      <c r="AA71" s="5">
        <v>3</v>
      </c>
      <c r="AB71" s="5"/>
      <c r="AC71" s="5"/>
      <c r="AD71" s="5">
        <v>1</v>
      </c>
      <c r="AE71" s="5">
        <f t="shared" si="49"/>
        <v>7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>
        <v>1</v>
      </c>
      <c r="AM71" s="5">
        <v>4</v>
      </c>
      <c r="AN71" s="5"/>
      <c r="AO71" s="5"/>
      <c r="AP71" s="5"/>
      <c r="AQ71" s="5">
        <v>2</v>
      </c>
      <c r="AR71" s="5"/>
      <c r="AS71" s="5"/>
      <c r="AT71" s="5"/>
      <c r="AU71" s="5">
        <f t="shared" si="50"/>
        <v>1</v>
      </c>
      <c r="AV71" s="13"/>
      <c r="AW71" s="6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x14ac:dyDescent="0.3">
      <c r="A72" s="6">
        <v>4</v>
      </c>
      <c r="B72" s="4" t="s">
        <v>509</v>
      </c>
      <c r="C72" s="4" t="s">
        <v>549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445</v>
      </c>
      <c r="S72" s="4" t="s">
        <v>446</v>
      </c>
      <c r="T72" s="5">
        <v>4</v>
      </c>
      <c r="U72" s="5">
        <v>1</v>
      </c>
      <c r="V72" s="5"/>
      <c r="W72" s="5">
        <v>3</v>
      </c>
      <c r="X72" s="5"/>
      <c r="Y72" s="5">
        <v>2</v>
      </c>
      <c r="Z72" s="5"/>
      <c r="AA72" s="5">
        <v>1</v>
      </c>
      <c r="AB72" s="5"/>
      <c r="AC72" s="5"/>
      <c r="AD72" s="5"/>
      <c r="AE72" s="5">
        <f t="shared" si="49"/>
        <v>11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>
        <v>7</v>
      </c>
      <c r="AX72" s="4" t="s">
        <v>31</v>
      </c>
      <c r="AY72" s="4" t="s">
        <v>179</v>
      </c>
      <c r="AZ72" s="5">
        <v>4</v>
      </c>
      <c r="BA72" s="5">
        <v>1</v>
      </c>
      <c r="BB72" s="5">
        <v>1</v>
      </c>
      <c r="BC72" s="5">
        <v>5</v>
      </c>
      <c r="BD72" s="5">
        <v>4</v>
      </c>
      <c r="BE72" s="5">
        <v>2</v>
      </c>
      <c r="BF72" s="5"/>
      <c r="BG72" s="5"/>
      <c r="BH72" s="5"/>
      <c r="BI72" s="5"/>
      <c r="BJ72" s="5"/>
      <c r="BK72" s="5">
        <f t="shared" si="51"/>
        <v>12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x14ac:dyDescent="0.3">
      <c r="A73" s="6">
        <v>5</v>
      </c>
      <c r="B73" s="4" t="s">
        <v>318</v>
      </c>
      <c r="C73" s="4" t="s">
        <v>319</v>
      </c>
      <c r="D73" s="5">
        <v>4</v>
      </c>
      <c r="E73" s="5"/>
      <c r="F73" s="5">
        <v>1</v>
      </c>
      <c r="G73" s="5">
        <v>6</v>
      </c>
      <c r="H73" s="5"/>
      <c r="I73" s="5">
        <v>1</v>
      </c>
      <c r="J73" s="5">
        <v>2</v>
      </c>
      <c r="K73" s="5">
        <v>2</v>
      </c>
      <c r="L73" s="5"/>
      <c r="M73" s="5"/>
      <c r="N73" s="5"/>
      <c r="O73" s="5">
        <f t="shared" si="48"/>
        <v>9</v>
      </c>
      <c r="P73" s="13"/>
      <c r="Q73" s="3">
        <v>44</v>
      </c>
      <c r="R73" s="4" t="s">
        <v>702</v>
      </c>
      <c r="S73" s="4" t="s">
        <v>703</v>
      </c>
      <c r="T73" s="5">
        <v>6</v>
      </c>
      <c r="U73" s="5">
        <v>1</v>
      </c>
      <c r="V73" s="5">
        <v>1</v>
      </c>
      <c r="W73" s="5">
        <v>5</v>
      </c>
      <c r="X73" s="5">
        <v>1</v>
      </c>
      <c r="Y73" s="5"/>
      <c r="Z73" s="5"/>
      <c r="AA73" s="5">
        <v>1</v>
      </c>
      <c r="AB73" s="5"/>
      <c r="AC73" s="5"/>
      <c r="AD73" s="5">
        <v>1</v>
      </c>
      <c r="AE73" s="5">
        <f t="shared" si="49"/>
        <v>16</v>
      </c>
      <c r="AF73" s="10"/>
      <c r="AG73" s="6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9</v>
      </c>
      <c r="AX73" s="4" t="s">
        <v>182</v>
      </c>
      <c r="AY73" s="4" t="s">
        <v>522</v>
      </c>
      <c r="AZ73" s="5">
        <v>1</v>
      </c>
      <c r="BA73" s="5"/>
      <c r="BB73" s="5"/>
      <c r="BC73" s="5"/>
      <c r="BD73" s="5"/>
      <c r="BE73" s="5"/>
      <c r="BF73" s="5"/>
      <c r="BG73" s="5">
        <v>1</v>
      </c>
      <c r="BH73" s="5"/>
      <c r="BI73" s="5"/>
      <c r="BJ73" s="5"/>
      <c r="BK73" s="5">
        <f t="shared" si="51"/>
        <v>2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x14ac:dyDescent="0.3">
      <c r="A74" s="6">
        <v>7</v>
      </c>
      <c r="B74" s="4" t="s">
        <v>24</v>
      </c>
      <c r="C74" s="4" t="s">
        <v>314</v>
      </c>
      <c r="D74" s="5">
        <v>2</v>
      </c>
      <c r="E74" s="5"/>
      <c r="F74" s="5">
        <v>2</v>
      </c>
      <c r="G74" s="5">
        <v>8</v>
      </c>
      <c r="H74" s="5">
        <v>1</v>
      </c>
      <c r="I74" s="5">
        <v>1</v>
      </c>
      <c r="J74" s="5"/>
      <c r="K74" s="5"/>
      <c r="L74" s="5"/>
      <c r="M74" s="5"/>
      <c r="N74" s="5"/>
      <c r="O74" s="5">
        <f t="shared" si="48"/>
        <v>6</v>
      </c>
      <c r="P74" s="13"/>
      <c r="Q74" s="3">
        <v>7</v>
      </c>
      <c r="R74" s="4" t="s">
        <v>238</v>
      </c>
      <c r="S74" s="4" t="s">
        <v>239</v>
      </c>
      <c r="T74" s="5">
        <v>5</v>
      </c>
      <c r="U74" s="5">
        <v>1</v>
      </c>
      <c r="V74" s="5">
        <v>2</v>
      </c>
      <c r="W74" s="5">
        <v>10</v>
      </c>
      <c r="X74" s="5">
        <v>5</v>
      </c>
      <c r="Y74" s="5">
        <v>1</v>
      </c>
      <c r="Z74" s="5"/>
      <c r="AA74" s="5">
        <v>1</v>
      </c>
      <c r="AB74" s="5"/>
      <c r="AC74" s="5"/>
      <c r="AD74" s="5">
        <v>2</v>
      </c>
      <c r="AE74" s="5">
        <f t="shared" si="49"/>
        <v>15</v>
      </c>
      <c r="AF74" s="10"/>
      <c r="AG74" s="3">
        <v>13</v>
      </c>
      <c r="AH74" s="4" t="s">
        <v>88</v>
      </c>
      <c r="AI74" s="4" t="s">
        <v>97</v>
      </c>
      <c r="AJ74" s="5">
        <v>1</v>
      </c>
      <c r="AK74" s="5">
        <v>1</v>
      </c>
      <c r="AL74" s="5">
        <v>2</v>
      </c>
      <c r="AM74" s="5">
        <v>2</v>
      </c>
      <c r="AN74" s="5"/>
      <c r="AO74" s="5"/>
      <c r="AP74" s="5"/>
      <c r="AQ74" s="5"/>
      <c r="AR74" s="5"/>
      <c r="AS74" s="5"/>
      <c r="AT74" s="5"/>
      <c r="AU74" s="5">
        <f t="shared" si="50"/>
        <v>7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x14ac:dyDescent="0.3">
      <c r="A75" s="6">
        <v>10</v>
      </c>
      <c r="B75" s="4" t="s">
        <v>440</v>
      </c>
      <c r="C75" s="4" t="s">
        <v>32</v>
      </c>
      <c r="D75" s="5">
        <v>1</v>
      </c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5">
        <f t="shared" si="48"/>
        <v>2</v>
      </c>
      <c r="P75" s="13"/>
      <c r="Q75" s="6">
        <v>8</v>
      </c>
      <c r="R75" s="4" t="s">
        <v>131</v>
      </c>
      <c r="S75" s="4" t="s">
        <v>242</v>
      </c>
      <c r="T75" s="5">
        <v>5</v>
      </c>
      <c r="U75" s="5"/>
      <c r="V75" s="5"/>
      <c r="W75" s="5">
        <v>10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9"/>
        <v>10</v>
      </c>
      <c r="AF75" s="10"/>
      <c r="AG75" s="3">
        <v>21</v>
      </c>
      <c r="AH75" s="4" t="s">
        <v>103</v>
      </c>
      <c r="AI75" s="4" t="s">
        <v>104</v>
      </c>
      <c r="AJ75" s="5">
        <v>1</v>
      </c>
      <c r="AK75" s="5">
        <v>2</v>
      </c>
      <c r="AL75" s="5"/>
      <c r="AM75" s="5">
        <v>1</v>
      </c>
      <c r="AN75" s="5">
        <v>5</v>
      </c>
      <c r="AO75" s="5">
        <v>1</v>
      </c>
      <c r="AP75" s="5"/>
      <c r="AQ75" s="5">
        <v>2</v>
      </c>
      <c r="AR75" s="5"/>
      <c r="AS75" s="5"/>
      <c r="AT75" s="5"/>
      <c r="AU75" s="5">
        <f t="shared" si="50"/>
        <v>8</v>
      </c>
      <c r="AV75" s="13"/>
      <c r="AW75" s="6">
        <v>13</v>
      </c>
      <c r="AX75" s="4" t="s">
        <v>190</v>
      </c>
      <c r="AY75" s="4" t="s">
        <v>191</v>
      </c>
      <c r="AZ75" s="5">
        <v>3</v>
      </c>
      <c r="BA75" s="5"/>
      <c r="BB75" s="5"/>
      <c r="BC75" s="5">
        <v>5</v>
      </c>
      <c r="BD75" s="5">
        <v>5</v>
      </c>
      <c r="BE75" s="5">
        <v>1</v>
      </c>
      <c r="BF75" s="5">
        <v>2</v>
      </c>
      <c r="BG75" s="5"/>
      <c r="BH75" s="5"/>
      <c r="BI75" s="5"/>
      <c r="BJ75" s="5"/>
      <c r="BK75" s="5">
        <f t="shared" si="51"/>
        <v>6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x14ac:dyDescent="0.3">
      <c r="A76" s="6">
        <v>12</v>
      </c>
      <c r="B76" s="4" t="s">
        <v>337</v>
      </c>
      <c r="C76" s="4" t="s">
        <v>311</v>
      </c>
      <c r="D76" s="5">
        <v>2</v>
      </c>
      <c r="E76" s="5"/>
      <c r="F76" s="5">
        <v>2</v>
      </c>
      <c r="G76" s="5">
        <v>5</v>
      </c>
      <c r="H76" s="5">
        <v>4</v>
      </c>
      <c r="I76" s="5">
        <v>1</v>
      </c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25</v>
      </c>
      <c r="AH76" s="4" t="s">
        <v>704</v>
      </c>
      <c r="AI76" s="4" t="s">
        <v>705</v>
      </c>
      <c r="AJ76" s="5"/>
      <c r="AK76" s="5"/>
      <c r="AL76" s="5"/>
      <c r="AM76" s="5">
        <v>1</v>
      </c>
      <c r="AN76" s="5">
        <v>2</v>
      </c>
      <c r="AO76" s="5"/>
      <c r="AP76" s="5"/>
      <c r="AQ76" s="5">
        <v>1</v>
      </c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444</v>
      </c>
      <c r="AZ76" s="5"/>
      <c r="BA76" s="5">
        <v>2</v>
      </c>
      <c r="BB76" s="5">
        <v>4</v>
      </c>
      <c r="BC76" s="5">
        <v>2</v>
      </c>
      <c r="BD76" s="5">
        <v>3</v>
      </c>
      <c r="BE76" s="5">
        <v>1</v>
      </c>
      <c r="BF76" s="5"/>
      <c r="BG76" s="5"/>
      <c r="BH76" s="5"/>
      <c r="BI76" s="5"/>
      <c r="BJ76" s="5"/>
      <c r="BK76" s="5">
        <f t="shared" si="51"/>
        <v>10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x14ac:dyDescent="0.3">
      <c r="A77" s="6">
        <v>32</v>
      </c>
      <c r="B77" s="4" t="s">
        <v>437</v>
      </c>
      <c r="C77" s="4" t="s">
        <v>438</v>
      </c>
      <c r="D77" s="5">
        <v>4</v>
      </c>
      <c r="E77" s="5"/>
      <c r="F77" s="5">
        <v>1</v>
      </c>
      <c r="G77" s="5">
        <v>17</v>
      </c>
      <c r="H77" s="5"/>
      <c r="I77" s="5"/>
      <c r="J77" s="5">
        <v>1</v>
      </c>
      <c r="K77" s="5">
        <v>2</v>
      </c>
      <c r="L77" s="5"/>
      <c r="M77" s="5"/>
      <c r="N77" s="5">
        <v>1</v>
      </c>
      <c r="O77" s="5">
        <f t="shared" si="48"/>
        <v>9</v>
      </c>
      <c r="P77" s="13"/>
      <c r="Q77" s="6">
        <v>11</v>
      </c>
      <c r="R77" s="4" t="s">
        <v>163</v>
      </c>
      <c r="S77" s="4" t="s">
        <v>178</v>
      </c>
      <c r="T77" s="5">
        <v>1</v>
      </c>
      <c r="U77" s="5">
        <v>1</v>
      </c>
      <c r="V77" s="5"/>
      <c r="W77" s="5">
        <v>13</v>
      </c>
      <c r="X77" s="5">
        <v>4</v>
      </c>
      <c r="Y77" s="5">
        <v>2</v>
      </c>
      <c r="Z77" s="5"/>
      <c r="AA77" s="5">
        <v>4</v>
      </c>
      <c r="AB77" s="5"/>
      <c r="AC77" s="5"/>
      <c r="AD77" s="5"/>
      <c r="AE77" s="5">
        <f t="shared" si="49"/>
        <v>5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>
        <v>2</v>
      </c>
      <c r="AN77" s="5"/>
      <c r="AO77" s="5"/>
      <c r="AP77" s="5"/>
      <c r="AQ77" s="5">
        <v>1</v>
      </c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>
        <v>8</v>
      </c>
      <c r="BA77" s="5"/>
      <c r="BB77" s="5">
        <v>1</v>
      </c>
      <c r="BC77" s="5">
        <v>6</v>
      </c>
      <c r="BD77" s="5">
        <v>1</v>
      </c>
      <c r="BE77" s="5"/>
      <c r="BF77" s="5">
        <v>3</v>
      </c>
      <c r="BG77" s="5"/>
      <c r="BH77" s="5"/>
      <c r="BI77" s="5"/>
      <c r="BJ77" s="5">
        <v>2</v>
      </c>
      <c r="BK77" s="5">
        <f t="shared" si="51"/>
        <v>17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x14ac:dyDescent="0.3">
      <c r="A78" s="3">
        <v>44</v>
      </c>
      <c r="B78" s="4" t="s">
        <v>441</v>
      </c>
      <c r="C78" s="4" t="s">
        <v>442</v>
      </c>
      <c r="D78" s="5"/>
      <c r="E78" s="5"/>
      <c r="F78" s="5">
        <v>2</v>
      </c>
      <c r="G78" s="5">
        <v>5</v>
      </c>
      <c r="H78" s="5">
        <v>2</v>
      </c>
      <c r="I78" s="5"/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91</v>
      </c>
      <c r="AH78" s="4" t="s">
        <v>120</v>
      </c>
      <c r="AI78" s="4" t="s">
        <v>85</v>
      </c>
      <c r="AJ78" s="5"/>
      <c r="AK78" s="5">
        <v>9</v>
      </c>
      <c r="AL78" s="5"/>
      <c r="AM78" s="5">
        <v>3</v>
      </c>
      <c r="AN78" s="5">
        <v>1</v>
      </c>
      <c r="AO78" s="5">
        <v>1</v>
      </c>
      <c r="AP78" s="5"/>
      <c r="AQ78" s="5"/>
      <c r="AR78" s="5"/>
      <c r="AS78" s="5"/>
      <c r="AT78" s="5">
        <v>2</v>
      </c>
      <c r="AU78" s="5">
        <f t="shared" si="50"/>
        <v>27</v>
      </c>
      <c r="AV78" s="13"/>
      <c r="AW78" s="3">
        <v>42</v>
      </c>
      <c r="AX78" s="4" t="s">
        <v>202</v>
      </c>
      <c r="AY78" s="4" t="s">
        <v>203</v>
      </c>
      <c r="AZ78" s="5">
        <v>2</v>
      </c>
      <c r="BA78" s="5"/>
      <c r="BB78" s="5"/>
      <c r="BC78" s="5">
        <v>4</v>
      </c>
      <c r="BD78" s="5"/>
      <c r="BE78" s="5">
        <v>2</v>
      </c>
      <c r="BF78" s="5"/>
      <c r="BG78" s="5">
        <v>1</v>
      </c>
      <c r="BH78" s="5"/>
      <c r="BI78" s="5"/>
      <c r="BJ78" s="5"/>
      <c r="BK78" s="5">
        <f t="shared" si="51"/>
        <v>4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6">
        <v>99</v>
      </c>
      <c r="B79" s="4" t="s">
        <v>586</v>
      </c>
      <c r="C79" s="4" t="s">
        <v>311</v>
      </c>
      <c r="D79" s="5">
        <v>2</v>
      </c>
      <c r="E79" s="5">
        <v>1</v>
      </c>
      <c r="F79" s="5"/>
      <c r="G79" s="5">
        <v>3</v>
      </c>
      <c r="H79" s="5">
        <v>1</v>
      </c>
      <c r="I79" s="5"/>
      <c r="J79" s="5"/>
      <c r="K79" s="5">
        <v>1</v>
      </c>
      <c r="L79" s="5"/>
      <c r="M79" s="5"/>
      <c r="N79" s="5"/>
      <c r="O79" s="5">
        <f t="shared" si="48"/>
        <v>7</v>
      </c>
      <c r="P79" s="13"/>
      <c r="Q79" s="3">
        <v>9</v>
      </c>
      <c r="R79" s="4" t="s">
        <v>700</v>
      </c>
      <c r="S79" s="4" t="s">
        <v>701</v>
      </c>
      <c r="T79" s="5"/>
      <c r="U79" s="5"/>
      <c r="V79" s="5"/>
      <c r="W79" s="5">
        <v>1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17</v>
      </c>
      <c r="E80" s="5">
        <f t="shared" si="54"/>
        <v>3</v>
      </c>
      <c r="F80" s="5">
        <f t="shared" si="54"/>
        <v>8</v>
      </c>
      <c r="G80" s="5">
        <f t="shared" si="54"/>
        <v>55</v>
      </c>
      <c r="H80" s="5">
        <f t="shared" si="54"/>
        <v>10</v>
      </c>
      <c r="I80" s="5">
        <f t="shared" si="54"/>
        <v>5</v>
      </c>
      <c r="J80" s="5">
        <f t="shared" si="54"/>
        <v>3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51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22</v>
      </c>
      <c r="U80" s="5">
        <f t="shared" si="55"/>
        <v>5</v>
      </c>
      <c r="V80" s="5">
        <f t="shared" si="55"/>
        <v>5</v>
      </c>
      <c r="W80" s="5">
        <f t="shared" si="55"/>
        <v>46</v>
      </c>
      <c r="X80" s="5">
        <f t="shared" si="55"/>
        <v>16</v>
      </c>
      <c r="Y80" s="5">
        <f t="shared" si="55"/>
        <v>6</v>
      </c>
      <c r="Z80" s="5">
        <f t="shared" si="55"/>
        <v>0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64</v>
      </c>
      <c r="AF80" s="10"/>
      <c r="AG80" s="29" t="s">
        <v>67</v>
      </c>
      <c r="AH80" s="30"/>
      <c r="AI80" s="31"/>
      <c r="AJ80" s="5">
        <f t="shared" ref="AJ80:AU80" si="56">SUM(AJ70:AJ79)</f>
        <v>6</v>
      </c>
      <c r="AK80" s="5">
        <f t="shared" si="56"/>
        <v>12</v>
      </c>
      <c r="AL80" s="5">
        <f t="shared" si="56"/>
        <v>3</v>
      </c>
      <c r="AM80" s="5">
        <f t="shared" si="56"/>
        <v>19</v>
      </c>
      <c r="AN80" s="5">
        <f t="shared" si="56"/>
        <v>8</v>
      </c>
      <c r="AO80" s="5">
        <f t="shared" si="56"/>
        <v>2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51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22</v>
      </c>
      <c r="BA80" s="5">
        <f t="shared" si="57"/>
        <v>4</v>
      </c>
      <c r="BB80" s="5">
        <f t="shared" si="57"/>
        <v>6</v>
      </c>
      <c r="BC80" s="5">
        <f t="shared" si="57"/>
        <v>24</v>
      </c>
      <c r="BD80" s="5">
        <f t="shared" si="57"/>
        <v>21</v>
      </c>
      <c r="BE80" s="5">
        <f t="shared" si="57"/>
        <v>6</v>
      </c>
      <c r="BF80" s="5">
        <f t="shared" si="57"/>
        <v>5</v>
      </c>
      <c r="BG80" s="5">
        <f t="shared" si="57"/>
        <v>3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62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3">
      <c r="A81" s="48" t="s">
        <v>381</v>
      </c>
      <c r="B81" s="49"/>
      <c r="C81" s="50" t="s">
        <v>70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435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693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693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6EBA-65B0-455D-9EA0-1F162D981851}">
  <dimension ref="A1:CU98"/>
  <sheetViews>
    <sheetView topLeftCell="AH1" zoomScale="60" zoomScaleNormal="60" workbookViewId="0">
      <selection activeCell="BO82" sqref="BO82:CQ8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666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4.5" thickBot="1" x14ac:dyDescent="0.3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thickTop="1" thickBot="1" x14ac:dyDescent="0.35">
      <c r="A4" s="35" t="s">
        <v>212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7"/>
      <c r="P4" s="11" t="s">
        <v>380</v>
      </c>
      <c r="Q4" s="41" t="s">
        <v>162</v>
      </c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3"/>
      <c r="AF4" s="10"/>
      <c r="AG4" s="109" t="s">
        <v>435</v>
      </c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1"/>
      <c r="AV4" s="11" t="s">
        <v>380</v>
      </c>
      <c r="AW4" s="47" t="s">
        <v>474</v>
      </c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10"/>
      <c r="BM4" s="38" t="s">
        <v>70</v>
      </c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40"/>
      <c r="CB4" s="11" t="s">
        <v>380</v>
      </c>
      <c r="CC4" s="95" t="s">
        <v>460</v>
      </c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</row>
    <row r="5" spans="1:99" ht="14.5" thickTop="1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>
        <v>1</v>
      </c>
      <c r="B6" s="4" t="s">
        <v>218</v>
      </c>
      <c r="C6" s="4" t="s">
        <v>219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4</v>
      </c>
      <c r="R6" s="4" t="s">
        <v>168</v>
      </c>
      <c r="S6" s="4" t="s">
        <v>169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7">
        <v>2</v>
      </c>
      <c r="AH6" s="4" t="s">
        <v>35</v>
      </c>
      <c r="AI6" s="4" t="s">
        <v>439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0</v>
      </c>
      <c r="AX6" s="4" t="s">
        <v>182</v>
      </c>
      <c r="AY6" s="4" t="s">
        <v>44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3">IF(AX6="","",(AZ6*2)+(BA6*3)+BB6*1)</f>
        <v>0</v>
      </c>
      <c r="BL6" s="10"/>
      <c r="BM6" s="3">
        <v>1</v>
      </c>
      <c r="BN6" s="4" t="s">
        <v>75</v>
      </c>
      <c r="BO6" s="4" t="s">
        <v>76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4">IF(BN6="","",(BP6*2)+(BQ6*3)+BR6*1)</f>
        <v>0</v>
      </c>
      <c r="CB6" s="13"/>
      <c r="CC6" s="3">
        <v>0</v>
      </c>
      <c r="CD6" s="4" t="s">
        <v>458</v>
      </c>
      <c r="CE6" s="4" t="s">
        <v>459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x14ac:dyDescent="0.3">
      <c r="A7" s="3">
        <v>4</v>
      </c>
      <c r="B7" s="4" t="s">
        <v>224</v>
      </c>
      <c r="C7" s="4" t="s">
        <v>225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6">
        <v>5</v>
      </c>
      <c r="R7" s="4" t="s">
        <v>54</v>
      </c>
      <c r="S7" s="4" t="s">
        <v>175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301</v>
      </c>
      <c r="AI7" s="4" t="s">
        <v>436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6">
        <v>4</v>
      </c>
      <c r="AX7" s="4" t="s">
        <v>368</v>
      </c>
      <c r="AY7" s="4" t="s">
        <v>369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  <c r="BL7" s="10"/>
      <c r="BM7" s="3">
        <v>4</v>
      </c>
      <c r="BN7" s="4" t="s">
        <v>82</v>
      </c>
      <c r="BO7" s="4" t="s">
        <v>83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4"/>
        <v>0</v>
      </c>
      <c r="CB7" s="13"/>
      <c r="CC7" s="3">
        <v>6</v>
      </c>
      <c r="CD7" s="4" t="s">
        <v>455</v>
      </c>
      <c r="CE7" s="4" t="s">
        <v>109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x14ac:dyDescent="0.3">
      <c r="A8" s="6">
        <v>5</v>
      </c>
      <c r="B8" s="4" t="s">
        <v>445</v>
      </c>
      <c r="C8" s="4" t="s">
        <v>446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6">
        <v>7</v>
      </c>
      <c r="R8" s="4" t="s">
        <v>31</v>
      </c>
      <c r="S8" s="4" t="s">
        <v>179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6">
        <v>4</v>
      </c>
      <c r="AH8" s="4" t="s">
        <v>509</v>
      </c>
      <c r="AI8" s="4" t="s">
        <v>549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6">
        <v>5</v>
      </c>
      <c r="AX8" s="4" t="s">
        <v>116</v>
      </c>
      <c r="AY8" s="4" t="s">
        <v>117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3">
        <v>7</v>
      </c>
      <c r="BN8" s="4" t="s">
        <v>88</v>
      </c>
      <c r="BO8" s="4" t="s">
        <v>76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4"/>
        <v>0</v>
      </c>
      <c r="CB8" s="13"/>
      <c r="CC8" s="3">
        <v>9</v>
      </c>
      <c r="CD8" s="4" t="s">
        <v>60</v>
      </c>
      <c r="CE8" s="4" t="s">
        <v>77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5"/>
        <v>0</v>
      </c>
    </row>
    <row r="9" spans="1:99" x14ac:dyDescent="0.3">
      <c r="A9" s="3">
        <v>6</v>
      </c>
      <c r="B9" s="4" t="s">
        <v>232</v>
      </c>
      <c r="C9" s="4" t="s">
        <v>233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3">
        <v>9</v>
      </c>
      <c r="R9" s="4" t="s">
        <v>182</v>
      </c>
      <c r="S9" s="4" t="s">
        <v>522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6">
        <v>5</v>
      </c>
      <c r="AH9" s="4" t="s">
        <v>318</v>
      </c>
      <c r="AI9" s="4" t="s">
        <v>319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7</v>
      </c>
      <c r="AX9" s="4" t="s">
        <v>168</v>
      </c>
      <c r="AY9" s="4" t="s">
        <v>472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  <c r="BL9" s="10"/>
      <c r="BM9" s="6">
        <v>10</v>
      </c>
      <c r="BN9" s="4" t="s">
        <v>91</v>
      </c>
      <c r="BO9" s="4" t="s">
        <v>92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453</v>
      </c>
      <c r="CE9" s="4" t="s">
        <v>454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5"/>
        <v>0</v>
      </c>
    </row>
    <row r="10" spans="1:99" x14ac:dyDescent="0.3">
      <c r="A10" s="3">
        <v>7</v>
      </c>
      <c r="B10" s="4" t="s">
        <v>238</v>
      </c>
      <c r="C10" s="4" t="s">
        <v>239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6">
        <v>10</v>
      </c>
      <c r="R10" s="4" t="s">
        <v>22</v>
      </c>
      <c r="S10" s="4" t="s">
        <v>186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24</v>
      </c>
      <c r="AI10" s="4" t="s">
        <v>314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6">
        <v>8</v>
      </c>
      <c r="AX10" s="4" t="s">
        <v>355</v>
      </c>
      <c r="AY10" s="4" t="s">
        <v>284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  <c r="BL10" s="10"/>
      <c r="BM10" s="3">
        <v>13</v>
      </c>
      <c r="BN10" s="4" t="s">
        <v>88</v>
      </c>
      <c r="BO10" s="4" t="s">
        <v>97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4"/>
        <v>0</v>
      </c>
      <c r="CB10" s="13"/>
      <c r="CC10" s="6">
        <v>11</v>
      </c>
      <c r="CD10" s="4" t="s">
        <v>121</v>
      </c>
      <c r="CE10" s="4" t="s">
        <v>122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x14ac:dyDescent="0.3">
      <c r="A11" s="6">
        <v>8</v>
      </c>
      <c r="B11" s="4" t="s">
        <v>131</v>
      </c>
      <c r="C11" s="4" t="s">
        <v>242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6">
        <v>13</v>
      </c>
      <c r="R11" s="4" t="s">
        <v>190</v>
      </c>
      <c r="S11" s="4" t="s">
        <v>191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6">
        <v>10</v>
      </c>
      <c r="AH11" s="4" t="s">
        <v>440</v>
      </c>
      <c r="AI11" s="4" t="s">
        <v>32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6">
        <v>10</v>
      </c>
      <c r="AX11" s="4" t="s">
        <v>470</v>
      </c>
      <c r="AY11" s="4" t="s">
        <v>471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  <c r="BL11" s="10"/>
      <c r="BM11" s="3">
        <v>21</v>
      </c>
      <c r="BN11" s="4" t="s">
        <v>103</v>
      </c>
      <c r="BO11" s="4" t="s">
        <v>104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>
        <v>20</v>
      </c>
      <c r="CD11" s="4" t="s">
        <v>264</v>
      </c>
      <c r="CE11" s="4" t="s">
        <v>331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5"/>
        <v>0</v>
      </c>
    </row>
    <row r="12" spans="1:99" x14ac:dyDescent="0.3">
      <c r="A12" s="3">
        <v>10</v>
      </c>
      <c r="B12" s="4" t="s">
        <v>246</v>
      </c>
      <c r="C12" s="4" t="s">
        <v>247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17</v>
      </c>
      <c r="R12" s="4" t="s">
        <v>390</v>
      </c>
      <c r="S12" s="4" t="s">
        <v>444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6">
        <v>12</v>
      </c>
      <c r="AH12" s="4" t="s">
        <v>337</v>
      </c>
      <c r="AI12" s="4" t="s">
        <v>311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3">
        <v>11</v>
      </c>
      <c r="AX12" s="4" t="s">
        <v>473</v>
      </c>
      <c r="AY12" s="4" t="s">
        <v>105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3">
        <v>25</v>
      </c>
      <c r="BN12" s="4" t="s">
        <v>107</v>
      </c>
      <c r="BO12" s="4" t="s">
        <v>108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4"/>
        <v>0</v>
      </c>
      <c r="CB12" s="13"/>
      <c r="CC12" s="3">
        <v>22</v>
      </c>
      <c r="CD12" s="4" t="s">
        <v>451</v>
      </c>
      <c r="CE12" s="4" t="s">
        <v>452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x14ac:dyDescent="0.3">
      <c r="A13" s="6">
        <v>11</v>
      </c>
      <c r="B13" s="4" t="s">
        <v>163</v>
      </c>
      <c r="C13" s="4" t="s">
        <v>178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>
        <v>21</v>
      </c>
      <c r="R13" s="4" t="s">
        <v>26</v>
      </c>
      <c r="S13" s="4" t="s">
        <v>196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6">
        <v>32</v>
      </c>
      <c r="AH13" s="4" t="s">
        <v>437</v>
      </c>
      <c r="AI13" s="4" t="s">
        <v>438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6">
        <v>12</v>
      </c>
      <c r="AX13" s="4" t="s">
        <v>39</v>
      </c>
      <c r="AY13" s="4" t="s">
        <v>346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114</v>
      </c>
      <c r="BO13" s="4" t="s">
        <v>115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67</v>
      </c>
      <c r="CD13" s="4" t="s">
        <v>449</v>
      </c>
      <c r="CE13" s="4" t="s">
        <v>450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x14ac:dyDescent="0.3">
      <c r="A14" s="3">
        <v>62</v>
      </c>
      <c r="B14" s="4" t="s">
        <v>73</v>
      </c>
      <c r="C14" s="4" t="s">
        <v>257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3">
        <v>42</v>
      </c>
      <c r="R14" s="4" t="s">
        <v>202</v>
      </c>
      <c r="S14" s="4" t="s">
        <v>203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>
        <f t="shared" si="1"/>
        <v>0</v>
      </c>
      <c r="AF14" s="10"/>
      <c r="AG14" s="3">
        <v>44</v>
      </c>
      <c r="AH14" s="4" t="s">
        <v>441</v>
      </c>
      <c r="AI14" s="4" t="s">
        <v>442</v>
      </c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>
        <f t="shared" si="2"/>
        <v>0</v>
      </c>
      <c r="AV14" s="13"/>
      <c r="AW14" s="6">
        <v>35</v>
      </c>
      <c r="AX14" s="4" t="s">
        <v>27</v>
      </c>
      <c r="AY14" s="4" t="s">
        <v>354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3"/>
        <v>0</v>
      </c>
      <c r="BL14" s="10"/>
      <c r="BM14" s="6">
        <v>91</v>
      </c>
      <c r="BN14" s="4" t="s">
        <v>120</v>
      </c>
      <c r="BO14" s="4" t="s">
        <v>85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4"/>
        <v>0</v>
      </c>
      <c r="CB14" s="13"/>
      <c r="CC14" s="3"/>
      <c r="CD14" s="4" t="s">
        <v>456</v>
      </c>
      <c r="CE14" s="4" t="s">
        <v>457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5"/>
        <v>0</v>
      </c>
    </row>
    <row r="15" spans="1:99" x14ac:dyDescent="0.3">
      <c r="A15" s="3" t="s">
        <v>66</v>
      </c>
      <c r="B15" s="4" t="s">
        <v>447</v>
      </c>
      <c r="C15" s="4" t="s">
        <v>448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  <c r="P15" s="13"/>
      <c r="Q15" s="3">
        <v>55</v>
      </c>
      <c r="R15" s="4" t="s">
        <v>45</v>
      </c>
      <c r="S15" s="4" t="s">
        <v>508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>
        <f t="shared" si="1"/>
        <v>0</v>
      </c>
      <c r="AF15" s="10"/>
      <c r="AG15" s="6" t="s">
        <v>66</v>
      </c>
      <c r="AH15" s="4" t="s">
        <v>39</v>
      </c>
      <c r="AI15" s="4" t="s">
        <v>40</v>
      </c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>
        <f t="shared" si="2"/>
        <v>0</v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 t="s">
        <v>506</v>
      </c>
      <c r="BO15" s="4" t="s">
        <v>507</v>
      </c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>
        <f t="shared" si="4"/>
        <v>0</v>
      </c>
      <c r="CB15" s="13"/>
      <c r="CC15" s="3" t="s">
        <v>66</v>
      </c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29" t="s">
        <v>67</v>
      </c>
      <c r="AH16" s="30"/>
      <c r="AI16" s="31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29" t="s">
        <v>67</v>
      </c>
      <c r="BN16" s="30"/>
      <c r="BO16" s="31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x14ac:dyDescent="0.3">
      <c r="A17" s="48" t="s">
        <v>381</v>
      </c>
      <c r="B17" s="49"/>
      <c r="C17" s="50" t="s">
        <v>667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212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474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59" t="s">
        <v>161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11" t="s">
        <v>380</v>
      </c>
      <c r="Q20" s="61" t="s">
        <v>299</v>
      </c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10"/>
      <c r="AG20" s="56" t="s">
        <v>259</v>
      </c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8"/>
      <c r="AV20" s="11" t="s">
        <v>380</v>
      </c>
      <c r="AW20" s="63" t="s">
        <v>340</v>
      </c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10"/>
      <c r="BM20" s="60" t="s">
        <v>359</v>
      </c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11" t="s">
        <v>380</v>
      </c>
      <c r="CC20" s="97" t="s">
        <v>430</v>
      </c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6">
        <v>3</v>
      </c>
      <c r="B22" s="4" t="s">
        <v>216</v>
      </c>
      <c r="C22" s="4" t="s">
        <v>174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 t="s">
        <v>167</v>
      </c>
      <c r="R22" s="4" t="s">
        <v>302</v>
      </c>
      <c r="S22" s="4" t="s">
        <v>303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5</v>
      </c>
      <c r="AH22" s="4" t="s">
        <v>24</v>
      </c>
      <c r="AI22" s="4" t="s">
        <v>261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2</v>
      </c>
      <c r="AX22" s="4" t="s">
        <v>343</v>
      </c>
      <c r="AY22" s="4" t="s">
        <v>344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3">
        <v>4</v>
      </c>
      <c r="BN22" s="4" t="s">
        <v>89</v>
      </c>
      <c r="BO22" s="4" t="s">
        <v>361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6">
        <v>6</v>
      </c>
      <c r="CD22" s="4" t="s">
        <v>489</v>
      </c>
      <c r="CE22" s="4" t="s">
        <v>490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3">
        <v>7</v>
      </c>
      <c r="B23" s="4" t="s">
        <v>177</v>
      </c>
      <c r="C23" s="4" t="s">
        <v>178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3">
        <v>5</v>
      </c>
      <c r="R23" s="4" t="s">
        <v>309</v>
      </c>
      <c r="S23" s="4" t="s">
        <v>310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10</v>
      </c>
      <c r="AH23" s="4" t="s">
        <v>273</v>
      </c>
      <c r="AI23" s="4" t="s">
        <v>274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2</v>
      </c>
      <c r="AX23" s="4" t="s">
        <v>71</v>
      </c>
      <c r="AY23" s="4" t="s">
        <v>418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63</v>
      </c>
      <c r="BO23" s="4" t="s">
        <v>363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9</v>
      </c>
      <c r="CD23" s="4" t="s">
        <v>488</v>
      </c>
      <c r="CE23" s="4" t="s">
        <v>424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x14ac:dyDescent="0.3">
      <c r="A24" s="3">
        <v>8</v>
      </c>
      <c r="B24" s="4" t="s">
        <v>477</v>
      </c>
      <c r="C24" s="4" t="s">
        <v>478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11</v>
      </c>
      <c r="R24" s="4" t="s">
        <v>82</v>
      </c>
      <c r="S24" s="4" t="s">
        <v>313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11</v>
      </c>
      <c r="AH24" s="4" t="s">
        <v>134</v>
      </c>
      <c r="AI24" s="4" t="s">
        <v>278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3">
        <v>5</v>
      </c>
      <c r="AX24" s="4" t="s">
        <v>415</v>
      </c>
      <c r="AY24" s="4" t="s">
        <v>416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7</v>
      </c>
      <c r="BN24" s="4" t="s">
        <v>120</v>
      </c>
      <c r="BO24" s="4" t="s">
        <v>365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16</v>
      </c>
      <c r="CD24" s="4" t="s">
        <v>34</v>
      </c>
      <c r="CE24" s="4" t="s">
        <v>389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x14ac:dyDescent="0.3">
      <c r="A25" s="3">
        <v>9</v>
      </c>
      <c r="B25" s="4" t="s">
        <v>421</v>
      </c>
      <c r="C25" s="4" t="s">
        <v>422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12</v>
      </c>
      <c r="AH25" s="4" t="s">
        <v>280</v>
      </c>
      <c r="AI25" s="4" t="s">
        <v>281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419</v>
      </c>
      <c r="AY25" s="4" t="s">
        <v>420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8</v>
      </c>
      <c r="BN25" s="4" t="s">
        <v>163</v>
      </c>
      <c r="BO25" s="4" t="s">
        <v>364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3">
        <v>19</v>
      </c>
      <c r="CD25" s="4" t="s">
        <v>24</v>
      </c>
      <c r="CE25" s="4" t="s">
        <v>487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x14ac:dyDescent="0.3">
      <c r="A26" s="6">
        <v>11</v>
      </c>
      <c r="B26" s="4" t="s">
        <v>553</v>
      </c>
      <c r="C26" s="4" t="s">
        <v>598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3">
        <v>17</v>
      </c>
      <c r="R26" s="4" t="s">
        <v>485</v>
      </c>
      <c r="S26" s="4" t="s">
        <v>486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63</v>
      </c>
      <c r="AI26" s="4" t="s">
        <v>433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3">
        <v>9</v>
      </c>
      <c r="AX26" s="4" t="s">
        <v>185</v>
      </c>
      <c r="AY26" s="4" t="s">
        <v>351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9</v>
      </c>
      <c r="BN26" s="4" t="s">
        <v>26</v>
      </c>
      <c r="BO26" s="4" t="s">
        <v>370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20</v>
      </c>
      <c r="CD26" s="4" t="s">
        <v>423</v>
      </c>
      <c r="CE26" s="4" t="s">
        <v>424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x14ac:dyDescent="0.3">
      <c r="A27" s="6">
        <v>13</v>
      </c>
      <c r="B27" s="4" t="s">
        <v>84</v>
      </c>
      <c r="C27" s="4" t="s">
        <v>189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3">
        <v>21</v>
      </c>
      <c r="R27" s="4" t="s">
        <v>324</v>
      </c>
      <c r="S27" s="4" t="s">
        <v>325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3">
        <v>27</v>
      </c>
      <c r="AH27" s="4" t="s">
        <v>288</v>
      </c>
      <c r="AI27" s="4" t="s">
        <v>289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10</v>
      </c>
      <c r="AX27" s="4" t="s">
        <v>143</v>
      </c>
      <c r="AY27" s="4" t="s">
        <v>348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6">
        <v>10</v>
      </c>
      <c r="BN27" s="4" t="s">
        <v>262</v>
      </c>
      <c r="BO27" s="4" t="s">
        <v>263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6">
        <v>25</v>
      </c>
      <c r="CD27" s="4" t="s">
        <v>39</v>
      </c>
      <c r="CE27" s="4" t="s">
        <v>429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x14ac:dyDescent="0.3">
      <c r="A28" s="3">
        <v>23</v>
      </c>
      <c r="B28" s="4" t="s">
        <v>134</v>
      </c>
      <c r="C28" s="4" t="s">
        <v>195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32</v>
      </c>
      <c r="AH28" s="4" t="s">
        <v>293</v>
      </c>
      <c r="AI28" s="4" t="s">
        <v>294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13</v>
      </c>
      <c r="AX28" s="4" t="s">
        <v>91</v>
      </c>
      <c r="AY28" s="4" t="s">
        <v>353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3">
        <v>11</v>
      </c>
      <c r="BN28" s="4" t="s">
        <v>134</v>
      </c>
      <c r="BO28" s="4" t="s">
        <v>434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23</v>
      </c>
      <c r="CD28" s="4" t="s">
        <v>63</v>
      </c>
      <c r="CE28" s="4" t="s">
        <v>427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6">
        <v>25</v>
      </c>
      <c r="B29" s="4" t="s">
        <v>100</v>
      </c>
      <c r="C29" s="4" t="s">
        <v>599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>
        <v>40</v>
      </c>
      <c r="R29" s="4" t="s">
        <v>199</v>
      </c>
      <c r="S29" s="4" t="s">
        <v>332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>
        <v>33</v>
      </c>
      <c r="AH29" s="4" t="s">
        <v>49</v>
      </c>
      <c r="AI29" s="4" t="s">
        <v>233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307</v>
      </c>
      <c r="AY29" s="4" t="s">
        <v>417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6">
        <v>13</v>
      </c>
      <c r="BN29" s="4" t="s">
        <v>45</v>
      </c>
      <c r="BO29" s="4" t="s">
        <v>373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29</v>
      </c>
      <c r="CD29" s="4" t="s">
        <v>425</v>
      </c>
      <c r="CE29" s="4" t="s">
        <v>426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x14ac:dyDescent="0.3">
      <c r="A30" s="6">
        <v>27</v>
      </c>
      <c r="B30" s="4" t="s">
        <v>34</v>
      </c>
      <c r="C30" s="4" t="s">
        <v>201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8">
        <v>55</v>
      </c>
      <c r="R30" s="4" t="s">
        <v>182</v>
      </c>
      <c r="S30" s="4" t="s">
        <v>334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6">
        <v>50</v>
      </c>
      <c r="AH30" s="4" t="s">
        <v>295</v>
      </c>
      <c r="AI30" s="4" t="s">
        <v>296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6">
        <v>22</v>
      </c>
      <c r="AX30" s="4" t="s">
        <v>356</v>
      </c>
      <c r="AY30" s="4" t="s">
        <v>357</v>
      </c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>
        <f t="shared" si="15"/>
        <v>0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31</v>
      </c>
      <c r="CD30" s="4" t="s">
        <v>307</v>
      </c>
      <c r="CE30" s="4" t="s">
        <v>428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x14ac:dyDescent="0.3">
      <c r="A31" s="6">
        <v>47</v>
      </c>
      <c r="B31" s="4" t="s">
        <v>107</v>
      </c>
      <c r="C31" s="4" t="s">
        <v>206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 t="s">
        <v>66</v>
      </c>
      <c r="AX31" s="4" t="s">
        <v>82</v>
      </c>
      <c r="AY31" s="4" t="s">
        <v>40</v>
      </c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>
        <f t="shared" si="15"/>
        <v>0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29" t="s">
        <v>67</v>
      </c>
      <c r="AH32" s="30"/>
      <c r="AI32" s="31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29" t="s">
        <v>67</v>
      </c>
      <c r="BN32" s="30"/>
      <c r="BO32" s="31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x14ac:dyDescent="0.3">
      <c r="A33" s="64" t="s">
        <v>381</v>
      </c>
      <c r="B33" s="65"/>
      <c r="C33" s="66" t="s">
        <v>259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359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340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5" thickTop="1" thickBot="1" x14ac:dyDescent="0.35">
      <c r="A36" s="92" t="s">
        <v>69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11" t="s">
        <v>380</v>
      </c>
      <c r="Q36" s="69" t="s">
        <v>258</v>
      </c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10"/>
      <c r="AG36" s="115" t="s">
        <v>5</v>
      </c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7"/>
      <c r="AV36" s="11" t="s">
        <v>380</v>
      </c>
      <c r="AW36" s="79" t="s">
        <v>300</v>
      </c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1"/>
      <c r="BL36" s="10"/>
      <c r="BM36" s="73" t="s">
        <v>160</v>
      </c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5"/>
      <c r="CB36" s="22" t="s">
        <v>380</v>
      </c>
      <c r="CC36" s="82" t="s">
        <v>339</v>
      </c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</row>
    <row r="37" spans="1:95" ht="14.5" thickTop="1" x14ac:dyDescent="0.3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0</v>
      </c>
      <c r="B38" s="4" t="s">
        <v>400</v>
      </c>
      <c r="C38" s="4" t="s">
        <v>401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143</v>
      </c>
      <c r="S38" s="4" t="s">
        <v>406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3">
        <v>3</v>
      </c>
      <c r="AH38" s="4" t="s">
        <v>24</v>
      </c>
      <c r="AI38" s="4" t="s">
        <v>25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0</v>
      </c>
      <c r="AX38" s="4" t="s">
        <v>304</v>
      </c>
      <c r="AY38" s="4" t="s">
        <v>305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0</v>
      </c>
      <c r="BN38" s="4" t="s">
        <v>322</v>
      </c>
      <c r="BO38" s="4" t="s">
        <v>402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6">
        <v>3</v>
      </c>
      <c r="CD38" s="4" t="s">
        <v>341</v>
      </c>
      <c r="CE38" s="4" t="s">
        <v>342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x14ac:dyDescent="0.3">
      <c r="A39" s="3">
        <v>8</v>
      </c>
      <c r="B39" s="4" t="s">
        <v>73</v>
      </c>
      <c r="C39" s="4" t="s">
        <v>74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6">
        <v>2</v>
      </c>
      <c r="R39" s="4" t="s">
        <v>110</v>
      </c>
      <c r="S39" s="4" t="s">
        <v>111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6">
        <v>4</v>
      </c>
      <c r="AH39" s="4" t="s">
        <v>60</v>
      </c>
      <c r="AI39" s="4" t="s">
        <v>61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1</v>
      </c>
      <c r="AX39" s="4" t="s">
        <v>514</v>
      </c>
      <c r="AY39" s="4" t="s">
        <v>40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6">
        <v>1</v>
      </c>
      <c r="BN39" s="4" t="s">
        <v>165</v>
      </c>
      <c r="BO39" s="4" t="s">
        <v>166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3">
        <v>4</v>
      </c>
      <c r="CD39" s="4" t="s">
        <v>516</v>
      </c>
      <c r="CE39" s="4" t="s">
        <v>517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x14ac:dyDescent="0.3">
      <c r="A40" s="3">
        <v>10</v>
      </c>
      <c r="B40" s="4" t="s">
        <v>80</v>
      </c>
      <c r="C40" s="4" t="s">
        <v>81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5</v>
      </c>
      <c r="R40" s="4" t="s">
        <v>31</v>
      </c>
      <c r="S40" s="4" t="s">
        <v>268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3">
        <v>7</v>
      </c>
      <c r="AH40" s="4" t="s">
        <v>22</v>
      </c>
      <c r="AI40" s="4" t="s">
        <v>38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8</v>
      </c>
      <c r="AX40" s="4" t="s">
        <v>128</v>
      </c>
      <c r="AY40" s="4" t="s">
        <v>317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3">
        <v>4</v>
      </c>
      <c r="BN40" s="4" t="s">
        <v>171</v>
      </c>
      <c r="BO40" s="4" t="s">
        <v>172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6">
        <v>8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x14ac:dyDescent="0.3">
      <c r="A41" s="3">
        <v>11</v>
      </c>
      <c r="B41" s="4" t="s">
        <v>86</v>
      </c>
      <c r="C41" s="4" t="s">
        <v>87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6">
        <v>6</v>
      </c>
      <c r="R41" s="4" t="s">
        <v>271</v>
      </c>
      <c r="S41" s="4" t="s">
        <v>272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3">
        <v>15</v>
      </c>
      <c r="AX41" s="4" t="s">
        <v>326</v>
      </c>
      <c r="AY41" s="4" t="s">
        <v>327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8</v>
      </c>
      <c r="BN41" s="4" t="s">
        <v>45</v>
      </c>
      <c r="BO41" s="4" t="s">
        <v>176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6">
        <v>9</v>
      </c>
      <c r="CD41" s="4" t="s">
        <v>199</v>
      </c>
      <c r="CE41" s="4" t="s">
        <v>515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x14ac:dyDescent="0.3">
      <c r="A42" s="6">
        <v>15</v>
      </c>
      <c r="B42" s="4" t="s">
        <v>95</v>
      </c>
      <c r="C42" s="4" t="s">
        <v>96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6">
        <v>7</v>
      </c>
      <c r="R42" s="4" t="s">
        <v>276</v>
      </c>
      <c r="S42" s="4" t="s">
        <v>277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3">
        <v>10</v>
      </c>
      <c r="AH42" s="4" t="s">
        <v>32</v>
      </c>
      <c r="AI42" s="4" t="s">
        <v>33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22</v>
      </c>
      <c r="AX42" s="4" t="s">
        <v>330</v>
      </c>
      <c r="AY42" s="4" t="s">
        <v>561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11</v>
      </c>
      <c r="BN42" s="4" t="s">
        <v>80</v>
      </c>
      <c r="BO42" s="4" t="s">
        <v>269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10</v>
      </c>
      <c r="CD42" s="4" t="s">
        <v>566</v>
      </c>
      <c r="CE42" s="4" t="s">
        <v>567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x14ac:dyDescent="0.3">
      <c r="A43" s="3">
        <v>23</v>
      </c>
      <c r="B43" s="4" t="s">
        <v>60</v>
      </c>
      <c r="C43" s="4" t="s">
        <v>102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3">
        <v>9</v>
      </c>
      <c r="R43" s="4" t="s">
        <v>26</v>
      </c>
      <c r="S43" s="4" t="s">
        <v>279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49</v>
      </c>
      <c r="AY43" s="4" t="s">
        <v>152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14</v>
      </c>
      <c r="BN43" s="4" t="s">
        <v>49</v>
      </c>
      <c r="BO43" s="4" t="s">
        <v>181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12</v>
      </c>
      <c r="CD43" s="4" t="s">
        <v>349</v>
      </c>
      <c r="CE43" s="4" t="s">
        <v>350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x14ac:dyDescent="0.3">
      <c r="A44" s="3">
        <v>34</v>
      </c>
      <c r="B44" s="4" t="s">
        <v>112</v>
      </c>
      <c r="C44" s="4" t="s">
        <v>113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6">
        <v>17</v>
      </c>
      <c r="R44" s="4" t="s">
        <v>284</v>
      </c>
      <c r="S44" s="4" t="s">
        <v>285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>
        <v>42</v>
      </c>
      <c r="AH44" s="4" t="s">
        <v>43</v>
      </c>
      <c r="AI44" s="4" t="s">
        <v>44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44</v>
      </c>
      <c r="AX44" s="4" t="s">
        <v>187</v>
      </c>
      <c r="AY44" s="4" t="s">
        <v>547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25</v>
      </c>
      <c r="BN44" s="4" t="s">
        <v>193</v>
      </c>
      <c r="BO44" s="4" t="s">
        <v>194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13</v>
      </c>
      <c r="CD44" s="4" t="s">
        <v>120</v>
      </c>
      <c r="CE44" s="4" t="s">
        <v>352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x14ac:dyDescent="0.3">
      <c r="A45" s="6">
        <v>44</v>
      </c>
      <c r="B45" s="4" t="s">
        <v>106</v>
      </c>
      <c r="C45" s="4" t="s">
        <v>119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3">
        <v>36</v>
      </c>
      <c r="R45" s="4" t="s">
        <v>295</v>
      </c>
      <c r="S45" s="4" t="s">
        <v>405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3">
        <v>50</v>
      </c>
      <c r="AX45" s="4" t="s">
        <v>335</v>
      </c>
      <c r="AY45" s="4" t="s">
        <v>336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3">
        <v>26</v>
      </c>
      <c r="BN45" s="4" t="s">
        <v>199</v>
      </c>
      <c r="BO45" s="4" t="s">
        <v>200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15</v>
      </c>
      <c r="CD45" s="4" t="s">
        <v>88</v>
      </c>
      <c r="CE45" s="4" t="s">
        <v>321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x14ac:dyDescent="0.3">
      <c r="A46" s="3">
        <v>91</v>
      </c>
      <c r="B46" s="4" t="s">
        <v>386</v>
      </c>
      <c r="C46" s="4" t="s">
        <v>387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3">
        <v>40</v>
      </c>
      <c r="R46" s="4" t="s">
        <v>52</v>
      </c>
      <c r="S46" s="4" t="s">
        <v>292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si="25"/>
        <v>0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>
        <v>99</v>
      </c>
      <c r="AX46" s="4" t="s">
        <v>110</v>
      </c>
      <c r="AY46" s="4" t="s">
        <v>338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38</v>
      </c>
      <c r="BN46" s="4" t="s">
        <v>204</v>
      </c>
      <c r="BO46" s="4" t="s">
        <v>205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3">
        <v>21</v>
      </c>
      <c r="CD46" s="4" t="s">
        <v>518</v>
      </c>
      <c r="CE46" s="4" t="s">
        <v>519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x14ac:dyDescent="0.3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 t="s">
        <v>199</v>
      </c>
      <c r="S47" s="4" t="s">
        <v>265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77</v>
      </c>
      <c r="BN47" s="4" t="s">
        <v>207</v>
      </c>
      <c r="BO47" s="4" t="s">
        <v>208</v>
      </c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6">
        <v>31</v>
      </c>
      <c r="CD47" s="4" t="s">
        <v>24</v>
      </c>
      <c r="CE47" s="4" t="s">
        <v>345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29" t="s">
        <v>67</v>
      </c>
      <c r="AH48" s="30"/>
      <c r="AI48" s="31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29" t="s">
        <v>67</v>
      </c>
      <c r="BN48" s="30"/>
      <c r="BO48" s="31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x14ac:dyDescent="0.3">
      <c r="A49" s="64" t="s">
        <v>381</v>
      </c>
      <c r="B49" s="65"/>
      <c r="C49" s="66" t="s">
        <v>5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160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300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84" t="s">
        <v>298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11" t="s">
        <v>380</v>
      </c>
      <c r="Q52" s="100" t="s">
        <v>4</v>
      </c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"/>
      <c r="AG52" s="112" t="s">
        <v>68</v>
      </c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4"/>
      <c r="AV52" s="11" t="s">
        <v>380</v>
      </c>
      <c r="AW52" s="88" t="s">
        <v>159</v>
      </c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90"/>
      <c r="BL52" s="17"/>
      <c r="BM52" s="99" t="s">
        <v>123</v>
      </c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11" t="s">
        <v>380</v>
      </c>
      <c r="CC52" s="91" t="s">
        <v>209</v>
      </c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</row>
    <row r="53" spans="1:95" x14ac:dyDescent="0.3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6">
        <v>1</v>
      </c>
      <c r="B54" s="4" t="s">
        <v>301</v>
      </c>
      <c r="C54" s="4" t="s">
        <v>41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3">
        <v>2</v>
      </c>
      <c r="R54" s="4" t="s">
        <v>22</v>
      </c>
      <c r="S54" s="4" t="s">
        <v>23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71</v>
      </c>
      <c r="AI54" s="4" t="s">
        <v>72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4</v>
      </c>
      <c r="AX54" s="4" t="s">
        <v>163</v>
      </c>
      <c r="AY54" s="4" t="s">
        <v>164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3">
        <v>5</v>
      </c>
      <c r="BN54" s="4" t="s">
        <v>41</v>
      </c>
      <c r="BO54" s="4" t="s">
        <v>127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6">
        <v>2</v>
      </c>
      <c r="CD54" s="4" t="s">
        <v>173</v>
      </c>
      <c r="CE54" s="4" t="s">
        <v>243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x14ac:dyDescent="0.3">
      <c r="A55" s="6">
        <v>3</v>
      </c>
      <c r="B55" s="4" t="s">
        <v>307</v>
      </c>
      <c r="C55" s="4" t="s">
        <v>308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5</v>
      </c>
      <c r="R55" s="4" t="s">
        <v>27</v>
      </c>
      <c r="S55" s="4" t="s">
        <v>28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6">
        <v>5</v>
      </c>
      <c r="AH55" s="4" t="s">
        <v>78</v>
      </c>
      <c r="AI55" s="4" t="s">
        <v>79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5</v>
      </c>
      <c r="AX55" s="4" t="s">
        <v>504</v>
      </c>
      <c r="AY55" s="4" t="s">
        <v>505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6">
        <v>9</v>
      </c>
      <c r="BN55" s="4" t="s">
        <v>131</v>
      </c>
      <c r="BO55" s="4" t="s">
        <v>132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3">
        <v>3</v>
      </c>
      <c r="CD55" s="4" t="s">
        <v>45</v>
      </c>
      <c r="CE55" s="4" t="s">
        <v>213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6">
        <v>4</v>
      </c>
      <c r="B56" s="4" t="s">
        <v>171</v>
      </c>
      <c r="C56" s="4" t="s">
        <v>312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31</v>
      </c>
      <c r="S56" s="4" t="s">
        <v>592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3">
        <v>7</v>
      </c>
      <c r="AH56" s="4" t="s">
        <v>84</v>
      </c>
      <c r="AI56" s="4" t="s">
        <v>85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3">
        <v>6</v>
      </c>
      <c r="AX56" s="4" t="s">
        <v>60</v>
      </c>
      <c r="AY56" s="4" t="s">
        <v>170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6">
        <v>10</v>
      </c>
      <c r="BN56" s="4" t="s">
        <v>41</v>
      </c>
      <c r="BO56" s="4" t="s">
        <v>136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6</v>
      </c>
      <c r="CD56" s="4" t="s">
        <v>89</v>
      </c>
      <c r="CE56" s="4" t="s">
        <v>220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x14ac:dyDescent="0.3">
      <c r="A57" s="3">
        <v>5</v>
      </c>
      <c r="B57" s="4" t="s">
        <v>51</v>
      </c>
      <c r="C57" s="4" t="s">
        <v>315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3">
        <v>9</v>
      </c>
      <c r="R57" s="4" t="s">
        <v>36</v>
      </c>
      <c r="S57" s="4" t="s">
        <v>37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11</v>
      </c>
      <c r="AH57" s="4" t="s">
        <v>100</v>
      </c>
      <c r="AI57" s="4" t="s">
        <v>101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8</v>
      </c>
      <c r="AX57" s="4" t="s">
        <v>89</v>
      </c>
      <c r="AY57" s="4" t="s">
        <v>180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11</v>
      </c>
      <c r="BN57" s="4" t="s">
        <v>26</v>
      </c>
      <c r="BO57" s="4" t="s">
        <v>138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3">
        <v>8</v>
      </c>
      <c r="CD57" s="4" t="s">
        <v>226</v>
      </c>
      <c r="CE57" s="4" t="s">
        <v>227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x14ac:dyDescent="0.3">
      <c r="A58" s="3">
        <v>8</v>
      </c>
      <c r="B58" s="4" t="s">
        <v>110</v>
      </c>
      <c r="C58" s="4" t="s">
        <v>320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3">
        <v>11</v>
      </c>
      <c r="R58" s="4" t="s">
        <v>41</v>
      </c>
      <c r="S58" s="4" t="s">
        <v>42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13</v>
      </c>
      <c r="AX58" s="4" t="s">
        <v>183</v>
      </c>
      <c r="AY58" s="4" t="s">
        <v>184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3">
        <v>12</v>
      </c>
      <c r="BN58" s="4" t="s">
        <v>112</v>
      </c>
      <c r="BO58" s="4" t="s">
        <v>136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6">
        <v>10</v>
      </c>
      <c r="CD58" s="4" t="s">
        <v>191</v>
      </c>
      <c r="CE58" s="4" t="s">
        <v>220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x14ac:dyDescent="0.3">
      <c r="A59" s="6">
        <v>11</v>
      </c>
      <c r="B59" s="4" t="s">
        <v>322</v>
      </c>
      <c r="C59" s="4" t="s">
        <v>323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6">
        <v>13</v>
      </c>
      <c r="R59" s="4" t="s">
        <v>221</v>
      </c>
      <c r="S59" s="4" t="s">
        <v>529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6">
        <v>22</v>
      </c>
      <c r="AH59" s="4" t="s">
        <v>93</v>
      </c>
      <c r="AI59" s="4" t="s">
        <v>94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3">
        <v>14</v>
      </c>
      <c r="AX59" s="4" t="s">
        <v>187</v>
      </c>
      <c r="AY59" s="4" t="s">
        <v>188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3">
        <v>32</v>
      </c>
      <c r="BN59" s="4" t="s">
        <v>145</v>
      </c>
      <c r="BO59" s="4" t="s">
        <v>127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3">
        <v>23</v>
      </c>
      <c r="CD59" s="4" t="s">
        <v>128</v>
      </c>
      <c r="CE59" s="4" t="s">
        <v>240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x14ac:dyDescent="0.3">
      <c r="A60" s="6">
        <v>13</v>
      </c>
      <c r="B60" s="4" t="s">
        <v>171</v>
      </c>
      <c r="C60" s="4" t="s">
        <v>398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6">
        <v>22</v>
      </c>
      <c r="R60" s="4" t="s">
        <v>52</v>
      </c>
      <c r="S60" s="4" t="s">
        <v>53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32</v>
      </c>
      <c r="AH60" s="4" t="s">
        <v>199</v>
      </c>
      <c r="AI60" s="4" t="s">
        <v>395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3">
        <v>16</v>
      </c>
      <c r="AX60" s="4" t="s">
        <v>100</v>
      </c>
      <c r="AY60" s="4" t="s">
        <v>192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3">
        <v>33</v>
      </c>
      <c r="BN60" s="4" t="s">
        <v>330</v>
      </c>
      <c r="BO60" s="4" t="s">
        <v>383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69</v>
      </c>
      <c r="CD60" s="4" t="s">
        <v>168</v>
      </c>
      <c r="CE60" s="4" t="s">
        <v>248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x14ac:dyDescent="0.3">
      <c r="A61" s="6">
        <v>26</v>
      </c>
      <c r="B61" s="4" t="s">
        <v>98</v>
      </c>
      <c r="C61" s="4" t="s">
        <v>333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3">
        <v>28</v>
      </c>
      <c r="R61" s="4" t="s">
        <v>58</v>
      </c>
      <c r="S61" s="4" t="s">
        <v>59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69</v>
      </c>
      <c r="AH61" s="4" t="s">
        <v>384</v>
      </c>
      <c r="AI61" s="4" t="s">
        <v>385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3">
        <v>77</v>
      </c>
      <c r="AX61" s="4" t="s">
        <v>197</v>
      </c>
      <c r="AY61" s="4" t="s">
        <v>198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6">
        <v>34</v>
      </c>
      <c r="BN61" s="4" t="s">
        <v>110</v>
      </c>
      <c r="BO61" s="4" t="s">
        <v>148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88</v>
      </c>
      <c r="CD61" s="4" t="s">
        <v>98</v>
      </c>
      <c r="CE61" s="4" t="s">
        <v>393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x14ac:dyDescent="0.3">
      <c r="A62" s="6">
        <v>99</v>
      </c>
      <c r="B62" s="4" t="s">
        <v>399</v>
      </c>
      <c r="C62" s="4" t="s">
        <v>306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6">
        <v>34</v>
      </c>
      <c r="R62" s="4" t="s">
        <v>54</v>
      </c>
      <c r="S62" s="4" t="s">
        <v>64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6" t="s">
        <v>66</v>
      </c>
      <c r="AH62" s="4" t="s">
        <v>128</v>
      </c>
      <c r="AI62" s="4" t="s">
        <v>394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6"/>
      <c r="AX62" s="4" t="s">
        <v>143</v>
      </c>
      <c r="AY62" s="4" t="s">
        <v>396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x14ac:dyDescent="0.3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29" t="s">
        <v>67</v>
      </c>
      <c r="AH64" s="30"/>
      <c r="AI64" s="31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29" t="s">
        <v>67</v>
      </c>
      <c r="BN64" s="30"/>
      <c r="BO64" s="31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x14ac:dyDescent="0.3">
      <c r="A65" s="48" t="s">
        <v>381</v>
      </c>
      <c r="B65" s="49"/>
      <c r="C65" s="50" t="s">
        <v>68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4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159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4.5" thickBot="1" x14ac:dyDescent="0.35">
      <c r="A68" s="62" t="s">
        <v>211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11" t="s">
        <v>380</v>
      </c>
      <c r="Q68" s="104" t="s">
        <v>125</v>
      </c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6"/>
      <c r="AF68" s="10"/>
      <c r="AG68" s="44" t="s">
        <v>126</v>
      </c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6"/>
      <c r="AV68" s="11" t="s">
        <v>380</v>
      </c>
      <c r="AW68" s="101" t="s">
        <v>260</v>
      </c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3"/>
      <c r="BL68" s="10"/>
      <c r="BM68" s="118" t="s">
        <v>358</v>
      </c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20"/>
      <c r="CB68" s="11"/>
      <c r="CC68" s="121" t="s">
        <v>408</v>
      </c>
      <c r="CD68" s="122"/>
      <c r="CE68" s="122"/>
      <c r="CF68" s="122"/>
      <c r="CG68" s="122"/>
      <c r="CH68" s="122"/>
      <c r="CI68" s="122"/>
      <c r="CJ68" s="122"/>
      <c r="CK68" s="122"/>
      <c r="CL68" s="122"/>
      <c r="CM68" s="122"/>
      <c r="CN68" s="122"/>
      <c r="CO68" s="122"/>
      <c r="CP68" s="122"/>
      <c r="CQ68" s="123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>
        <v>3</v>
      </c>
      <c r="B70" s="4" t="s">
        <v>216</v>
      </c>
      <c r="C70" s="4" t="s">
        <v>217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0</v>
      </c>
      <c r="R70" s="4" t="s">
        <v>128</v>
      </c>
      <c r="S70" s="4" t="s">
        <v>129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6">
        <v>1</v>
      </c>
      <c r="AH70" s="4" t="s">
        <v>130</v>
      </c>
      <c r="AI70" s="4" t="s">
        <v>83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4</v>
      </c>
      <c r="AX70" s="4" t="s">
        <v>266</v>
      </c>
      <c r="AY70" s="4" t="s">
        <v>267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6">
        <v>0</v>
      </c>
      <c r="BN70" s="4" t="s">
        <v>283</v>
      </c>
      <c r="BO70" s="4" t="s">
        <v>360</v>
      </c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2">IF(BN70="","",(BP70*2)+(BQ70*3)+BR70*1)</f>
        <v>0</v>
      </c>
      <c r="CB70" s="13"/>
      <c r="CC70" s="3">
        <v>0</v>
      </c>
      <c r="CD70" s="4" t="s">
        <v>301</v>
      </c>
      <c r="CE70" s="4" t="s">
        <v>231</v>
      </c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x14ac:dyDescent="0.3">
      <c r="A71" s="6">
        <v>4</v>
      </c>
      <c r="B71" s="4" t="s">
        <v>100</v>
      </c>
      <c r="C71" s="4" t="s">
        <v>223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133</v>
      </c>
      <c r="S71" s="4" t="s">
        <v>85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3</v>
      </c>
      <c r="AH71" s="4" t="s">
        <v>134</v>
      </c>
      <c r="AI71" s="4" t="s">
        <v>135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3">
        <v>11</v>
      </c>
      <c r="AX71" s="4" t="s">
        <v>89</v>
      </c>
      <c r="AY71" s="4" t="s">
        <v>270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1</v>
      </c>
      <c r="BN71" s="4" t="s">
        <v>24</v>
      </c>
      <c r="BO71" s="4" t="s">
        <v>388</v>
      </c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4</v>
      </c>
      <c r="CD71" s="4" t="s">
        <v>100</v>
      </c>
      <c r="CE71" s="4" t="s">
        <v>537</v>
      </c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>
        <f t="shared" si="53"/>
        <v>0</v>
      </c>
    </row>
    <row r="72" spans="1:95" x14ac:dyDescent="0.3">
      <c r="A72" s="6">
        <v>5</v>
      </c>
      <c r="B72" s="4" t="s">
        <v>230</v>
      </c>
      <c r="C72" s="4" t="s">
        <v>231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5</v>
      </c>
      <c r="AH72" s="4" t="s">
        <v>140</v>
      </c>
      <c r="AI72" s="4" t="s">
        <v>141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12</v>
      </c>
      <c r="AX72" s="4" t="s">
        <v>100</v>
      </c>
      <c r="AY72" s="4" t="s">
        <v>275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6">
        <v>5</v>
      </c>
      <c r="BN72" s="4" t="s">
        <v>35</v>
      </c>
      <c r="BO72" s="4" t="s">
        <v>292</v>
      </c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>
        <f t="shared" si="52"/>
        <v>0</v>
      </c>
      <c r="CB72" s="13"/>
      <c r="CC72" s="3">
        <v>7</v>
      </c>
      <c r="CD72" s="4" t="s">
        <v>538</v>
      </c>
      <c r="CE72" s="4" t="s">
        <v>539</v>
      </c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>
        <f t="shared" si="53"/>
        <v>0</v>
      </c>
    </row>
    <row r="73" spans="1:95" x14ac:dyDescent="0.3">
      <c r="A73" s="6">
        <v>10</v>
      </c>
      <c r="B73" s="4" t="s">
        <v>236</v>
      </c>
      <c r="C73" s="4" t="s">
        <v>237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7</v>
      </c>
      <c r="R73" s="4" t="s">
        <v>41</v>
      </c>
      <c r="S73" s="4" t="s">
        <v>142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7</v>
      </c>
      <c r="AH73" s="4" t="s">
        <v>98</v>
      </c>
      <c r="AI73" s="4" t="s">
        <v>99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20</v>
      </c>
      <c r="AX73" s="4" t="s">
        <v>22</v>
      </c>
      <c r="AY73" s="4" t="s">
        <v>287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6">
        <v>8</v>
      </c>
      <c r="BN73" s="4" t="s">
        <v>65</v>
      </c>
      <c r="BO73" s="4" t="s">
        <v>366</v>
      </c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>
        <f t="shared" si="52"/>
        <v>0</v>
      </c>
      <c r="CB73" s="13"/>
      <c r="CC73" s="6">
        <v>8</v>
      </c>
      <c r="CD73" s="4" t="s">
        <v>271</v>
      </c>
      <c r="CE73" s="4" t="s">
        <v>541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x14ac:dyDescent="0.3">
      <c r="A74" s="6">
        <v>20</v>
      </c>
      <c r="B74" s="4" t="s">
        <v>244</v>
      </c>
      <c r="C74" s="4" t="s">
        <v>245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6">
        <v>9</v>
      </c>
      <c r="R74" s="4" t="s">
        <v>149</v>
      </c>
      <c r="S74" s="4" t="s">
        <v>85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7">
        <v>8</v>
      </c>
      <c r="AH74" s="4" t="s">
        <v>143</v>
      </c>
      <c r="AI74" s="4" t="s">
        <v>144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3">
        <v>28</v>
      </c>
      <c r="AX74" s="4" t="s">
        <v>218</v>
      </c>
      <c r="AY74" s="4" t="s">
        <v>282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6">
        <v>11</v>
      </c>
      <c r="BN74" s="4" t="s">
        <v>118</v>
      </c>
      <c r="BO74" s="4" t="s">
        <v>367</v>
      </c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11</v>
      </c>
      <c r="CD74" s="4" t="s">
        <v>232</v>
      </c>
      <c r="CE74" s="4" t="s">
        <v>530</v>
      </c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>
        <f t="shared" si="53"/>
        <v>0</v>
      </c>
    </row>
    <row r="75" spans="1:95" x14ac:dyDescent="0.3">
      <c r="A75" s="3">
        <v>22</v>
      </c>
      <c r="B75" s="4" t="s">
        <v>431</v>
      </c>
      <c r="C75" s="4" t="s">
        <v>432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153</v>
      </c>
      <c r="S75" s="4" t="s">
        <v>40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6">
        <v>10</v>
      </c>
      <c r="AH75" s="4" t="s">
        <v>146</v>
      </c>
      <c r="AI75" s="4" t="s">
        <v>147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32</v>
      </c>
      <c r="AX75" s="4" t="s">
        <v>236</v>
      </c>
      <c r="AY75" s="4" t="s">
        <v>286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>
        <v>14</v>
      </c>
      <c r="BN75" s="4" t="s">
        <v>134</v>
      </c>
      <c r="BO75" s="4" t="s">
        <v>362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2"/>
        <v>0</v>
      </c>
      <c r="CB75" s="13"/>
      <c r="CC75" s="3">
        <v>14</v>
      </c>
      <c r="CD75" s="4" t="s">
        <v>533</v>
      </c>
      <c r="CE75" s="4" t="s">
        <v>534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x14ac:dyDescent="0.3">
      <c r="A76" s="3">
        <v>23</v>
      </c>
      <c r="B76" s="4" t="s">
        <v>249</v>
      </c>
      <c r="C76" s="4" t="s">
        <v>250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6">
        <v>20</v>
      </c>
      <c r="R76" s="4" t="s">
        <v>118</v>
      </c>
      <c r="S76" s="4" t="s">
        <v>414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>
        <v>12</v>
      </c>
      <c r="AH76" s="4" t="s">
        <v>150</v>
      </c>
      <c r="AI76" s="4" t="s">
        <v>151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55</v>
      </c>
      <c r="AX76" s="4" t="s">
        <v>290</v>
      </c>
      <c r="AY76" s="4" t="s">
        <v>291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6">
        <v>32</v>
      </c>
      <c r="BN76" s="4" t="s">
        <v>173</v>
      </c>
      <c r="BO76" s="4" t="s">
        <v>174</v>
      </c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>
        <f t="shared" si="52"/>
        <v>0</v>
      </c>
      <c r="CB76" s="13"/>
      <c r="CC76" s="3">
        <v>15</v>
      </c>
      <c r="CD76" s="4" t="s">
        <v>199</v>
      </c>
      <c r="CE76" s="4" t="s">
        <v>540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>
        <f t="shared" si="53"/>
        <v>0</v>
      </c>
    </row>
    <row r="77" spans="1:95" x14ac:dyDescent="0.3">
      <c r="A77" s="3">
        <v>55</v>
      </c>
      <c r="B77" s="4" t="s">
        <v>254</v>
      </c>
      <c r="C77" s="4" t="s">
        <v>255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91</v>
      </c>
      <c r="R77" s="4" t="s">
        <v>133</v>
      </c>
      <c r="S77" s="4" t="s">
        <v>154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6">
        <v>21</v>
      </c>
      <c r="AH77" s="4" t="s">
        <v>511</v>
      </c>
      <c r="AI77" s="4" t="s">
        <v>512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>
        <v>64</v>
      </c>
      <c r="AX77" s="4" t="s">
        <v>284</v>
      </c>
      <c r="AY77" s="4" t="s">
        <v>200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3">
        <v>35</v>
      </c>
      <c r="BN77" s="4" t="s">
        <v>371</v>
      </c>
      <c r="BO77" s="4" t="s">
        <v>372</v>
      </c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>
        <f t="shared" si="52"/>
        <v>0</v>
      </c>
      <c r="CB77" s="13"/>
      <c r="CC77" s="3" t="s">
        <v>66</v>
      </c>
      <c r="CD77" s="4" t="s">
        <v>535</v>
      </c>
      <c r="CE77" s="4" t="s">
        <v>536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x14ac:dyDescent="0.3">
      <c r="A78" s="6">
        <v>77</v>
      </c>
      <c r="B78" s="4" t="s">
        <v>45</v>
      </c>
      <c r="C78" s="4" t="s">
        <v>256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41</v>
      </c>
      <c r="AH78" s="4" t="s">
        <v>155</v>
      </c>
      <c r="AI78" s="4" t="s">
        <v>156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3">
        <v>76</v>
      </c>
      <c r="AX78" s="4" t="s">
        <v>562</v>
      </c>
      <c r="AY78" s="4" t="s">
        <v>297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51"/>
        <v>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 t="s">
        <v>31</v>
      </c>
      <c r="AI79" s="4" t="s">
        <v>137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6" t="s">
        <v>66</v>
      </c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29" t="s">
        <v>67</v>
      </c>
      <c r="AH80" s="30"/>
      <c r="AI80" s="31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3">
      <c r="A81" s="48" t="s">
        <v>381</v>
      </c>
      <c r="B81" s="49"/>
      <c r="C81" s="50" t="s">
        <v>260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211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126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413237A8-F655-4AE1-8C5C-67C224B5E3EC}">
      <formula1>$CU$1:$CU$3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EB27-F832-4C44-B6FB-DE547A7B2C0A}">
  <dimension ref="A1:CU98"/>
  <sheetViews>
    <sheetView topLeftCell="AH1" zoomScale="60" zoomScaleNormal="60" workbookViewId="0">
      <selection activeCell="BO82" sqref="BO82:CQ8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668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73" t="s">
        <v>160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5"/>
      <c r="P4" s="11" t="s">
        <v>380</v>
      </c>
      <c r="Q4" s="98" t="s">
        <v>210</v>
      </c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10"/>
      <c r="AG4" s="60" t="s">
        <v>359</v>
      </c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11" t="s">
        <v>380</v>
      </c>
      <c r="AW4" s="96" t="s">
        <v>6</v>
      </c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10"/>
      <c r="BM4" s="38" t="s">
        <v>70</v>
      </c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40"/>
      <c r="CB4" s="11" t="s">
        <v>380</v>
      </c>
      <c r="CC4" s="94" t="s">
        <v>469</v>
      </c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x14ac:dyDescent="0.3">
      <c r="A6" s="3">
        <v>0</v>
      </c>
      <c r="B6" s="4" t="s">
        <v>322</v>
      </c>
      <c r="C6" s="4" t="s">
        <v>402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214</v>
      </c>
      <c r="S6" s="4" t="s">
        <v>215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1">IF(AH6="","",(AJ6*2)+(AK6*3)+AL6*1)</f>
        <v>0</v>
      </c>
      <c r="AV6" s="13"/>
      <c r="AW6" s="3">
        <v>5</v>
      </c>
      <c r="AX6" s="4" t="s">
        <v>410</v>
      </c>
      <c r="AY6" s="4" t="s">
        <v>411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2">IF(AX6="","",(AZ6*2)+(BA6*3)+BB6*1)</f>
        <v>0</v>
      </c>
      <c r="BL6" s="10"/>
      <c r="BM6" s="3">
        <v>1</v>
      </c>
      <c r="BN6" s="4" t="s">
        <v>75</v>
      </c>
      <c r="BO6" s="4" t="s">
        <v>76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3">IF(BN6="","",(BP6*2)+(BQ6*3)+BR6*1)</f>
        <v>0</v>
      </c>
      <c r="CB6" s="13"/>
      <c r="CC6" s="3">
        <v>5</v>
      </c>
      <c r="CD6" s="4" t="s">
        <v>214</v>
      </c>
      <c r="CE6" s="4" t="s">
        <v>467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4">IF(CD6="","",(CF6*2)+(CG6*3)+CH6*1)</f>
        <v>0</v>
      </c>
    </row>
    <row r="7" spans="1:99" x14ac:dyDescent="0.3">
      <c r="A7" s="6">
        <v>1</v>
      </c>
      <c r="B7" s="4" t="s">
        <v>165</v>
      </c>
      <c r="C7" s="4" t="s">
        <v>166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3">
        <v>2</v>
      </c>
      <c r="R7" s="4" t="s">
        <v>221</v>
      </c>
      <c r="S7" s="4" t="s">
        <v>222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ref="AE7:AE15" si="5">IF(R7="","",(T7*2)+(U7*3)+V7*1)</f>
        <v>0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1"/>
        <v>0</v>
      </c>
      <c r="AV7" s="13"/>
      <c r="AW7" s="3">
        <v>6</v>
      </c>
      <c r="AX7" s="4" t="s">
        <v>31</v>
      </c>
      <c r="AY7" s="4" t="s">
        <v>580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2"/>
        <v>0</v>
      </c>
      <c r="BL7" s="10"/>
      <c r="BM7" s="3">
        <v>4</v>
      </c>
      <c r="BN7" s="4" t="s">
        <v>82</v>
      </c>
      <c r="BO7" s="4" t="s">
        <v>83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3"/>
        <v>0</v>
      </c>
      <c r="CB7" s="13"/>
      <c r="CC7" s="3">
        <v>7</v>
      </c>
      <c r="CD7" s="4" t="s">
        <v>118</v>
      </c>
      <c r="CE7" s="4" t="s">
        <v>463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4"/>
        <v>0</v>
      </c>
    </row>
    <row r="8" spans="1:99" x14ac:dyDescent="0.3">
      <c r="A8" s="3">
        <v>4</v>
      </c>
      <c r="B8" s="4" t="s">
        <v>171</v>
      </c>
      <c r="C8" s="4" t="s">
        <v>172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6">
        <v>5</v>
      </c>
      <c r="R8" s="4" t="s">
        <v>228</v>
      </c>
      <c r="S8" s="4" t="s">
        <v>229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5"/>
        <v>0</v>
      </c>
      <c r="AF8" s="10"/>
      <c r="AG8" s="6">
        <v>7</v>
      </c>
      <c r="AH8" s="4" t="s">
        <v>120</v>
      </c>
      <c r="AI8" s="4" t="s">
        <v>365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1"/>
        <v>0</v>
      </c>
      <c r="AV8" s="13"/>
      <c r="AW8" s="3">
        <v>11</v>
      </c>
      <c r="AX8" s="4" t="s">
        <v>34</v>
      </c>
      <c r="AY8" s="4" t="s">
        <v>132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2"/>
        <v>0</v>
      </c>
      <c r="BL8" s="10"/>
      <c r="BM8" s="3">
        <v>7</v>
      </c>
      <c r="BN8" s="4" t="s">
        <v>88</v>
      </c>
      <c r="BO8" s="4" t="s">
        <v>76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3"/>
        <v>0</v>
      </c>
      <c r="CB8" s="13"/>
      <c r="CC8" s="3">
        <v>8</v>
      </c>
      <c r="CD8" s="4" t="s">
        <v>89</v>
      </c>
      <c r="CE8" s="4" t="s">
        <v>462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4"/>
        <v>0</v>
      </c>
    </row>
    <row r="9" spans="1:99" x14ac:dyDescent="0.3">
      <c r="A9" s="3">
        <v>8</v>
      </c>
      <c r="B9" s="4" t="s">
        <v>45</v>
      </c>
      <c r="C9" s="4" t="s">
        <v>176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6">
        <v>9</v>
      </c>
      <c r="R9" s="4" t="s">
        <v>234</v>
      </c>
      <c r="S9" s="4" t="s">
        <v>235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5"/>
        <v>0</v>
      </c>
      <c r="AF9" s="10"/>
      <c r="AG9" s="3">
        <v>8</v>
      </c>
      <c r="AH9" s="4" t="s">
        <v>163</v>
      </c>
      <c r="AI9" s="4" t="s">
        <v>364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1"/>
        <v>0</v>
      </c>
      <c r="AV9" s="13"/>
      <c r="AW9" s="3">
        <v>14</v>
      </c>
      <c r="AX9" s="4" t="s">
        <v>45</v>
      </c>
      <c r="AY9" s="4" t="s">
        <v>46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2"/>
        <v>0</v>
      </c>
      <c r="BL9" s="10"/>
      <c r="BM9" s="6">
        <v>10</v>
      </c>
      <c r="BN9" s="4" t="s">
        <v>91</v>
      </c>
      <c r="BO9" s="4" t="s">
        <v>92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3"/>
        <v>0</v>
      </c>
      <c r="CB9" s="13"/>
      <c r="CC9" s="6">
        <v>10</v>
      </c>
      <c r="CD9" s="4" t="s">
        <v>128</v>
      </c>
      <c r="CE9" s="4" t="s">
        <v>468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4"/>
        <v>0</v>
      </c>
    </row>
    <row r="10" spans="1:99" x14ac:dyDescent="0.3">
      <c r="A10" s="3">
        <v>11</v>
      </c>
      <c r="B10" s="4" t="s">
        <v>80</v>
      </c>
      <c r="C10" s="4" t="s">
        <v>269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3">
        <v>10</v>
      </c>
      <c r="R10" s="4" t="s">
        <v>60</v>
      </c>
      <c r="S10" s="4" t="s">
        <v>241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5"/>
        <v>0</v>
      </c>
      <c r="AF10" s="10"/>
      <c r="AG10" s="3">
        <v>9</v>
      </c>
      <c r="AH10" s="4" t="s">
        <v>26</v>
      </c>
      <c r="AI10" s="4" t="s">
        <v>370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1"/>
        <v>0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2"/>
        <v>0</v>
      </c>
      <c r="BL10" s="10"/>
      <c r="BM10" s="3">
        <v>13</v>
      </c>
      <c r="BN10" s="4" t="s">
        <v>88</v>
      </c>
      <c r="BO10" s="4" t="s">
        <v>97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3"/>
        <v>0</v>
      </c>
      <c r="CB10" s="13"/>
      <c r="CC10" s="3">
        <v>26</v>
      </c>
      <c r="CD10" s="4" t="s">
        <v>464</v>
      </c>
      <c r="CE10" s="4" t="s">
        <v>465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4"/>
        <v>0</v>
      </c>
    </row>
    <row r="11" spans="1:99" x14ac:dyDescent="0.3">
      <c r="A11" s="3">
        <v>14</v>
      </c>
      <c r="B11" s="4" t="s">
        <v>49</v>
      </c>
      <c r="C11" s="4" t="s">
        <v>181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6">
        <v>14</v>
      </c>
      <c r="R11" s="4" t="s">
        <v>32</v>
      </c>
      <c r="S11" s="4" t="s">
        <v>106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5"/>
        <v>0</v>
      </c>
      <c r="AF11" s="10"/>
      <c r="AG11" s="6">
        <v>10</v>
      </c>
      <c r="AH11" s="4" t="s">
        <v>262</v>
      </c>
      <c r="AI11" s="4" t="s">
        <v>263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1"/>
        <v>0</v>
      </c>
      <c r="AV11" s="13"/>
      <c r="AW11" s="3">
        <v>32</v>
      </c>
      <c r="AX11" s="4" t="s">
        <v>56</v>
      </c>
      <c r="AY11" s="4" t="s">
        <v>57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2"/>
        <v>0</v>
      </c>
      <c r="BL11" s="10"/>
      <c r="BM11" s="3">
        <v>21</v>
      </c>
      <c r="BN11" s="4" t="s">
        <v>103</v>
      </c>
      <c r="BO11" s="4" t="s">
        <v>104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3"/>
        <v>0</v>
      </c>
      <c r="CB11" s="13"/>
      <c r="CC11" s="3">
        <v>32</v>
      </c>
      <c r="CD11" s="4" t="s">
        <v>100</v>
      </c>
      <c r="CE11" s="4" t="s">
        <v>461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x14ac:dyDescent="0.3">
      <c r="A12" s="3">
        <v>25</v>
      </c>
      <c r="B12" s="4" t="s">
        <v>193</v>
      </c>
      <c r="C12" s="4" t="s">
        <v>194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19</v>
      </c>
      <c r="R12" s="4" t="s">
        <v>403</v>
      </c>
      <c r="S12" s="4" t="s">
        <v>404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5"/>
        <v>0</v>
      </c>
      <c r="AF12" s="10"/>
      <c r="AG12" s="3">
        <v>11</v>
      </c>
      <c r="AH12" s="4" t="s">
        <v>134</v>
      </c>
      <c r="AI12" s="4" t="s">
        <v>434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1"/>
        <v>0</v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2"/>
        <v>0</v>
      </c>
      <c r="BL12" s="10"/>
      <c r="BM12" s="3">
        <v>25</v>
      </c>
      <c r="BN12" s="4" t="s">
        <v>107</v>
      </c>
      <c r="BO12" s="4" t="s">
        <v>108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3"/>
        <v>0</v>
      </c>
      <c r="CB12" s="13"/>
      <c r="CC12" s="6">
        <v>34</v>
      </c>
      <c r="CD12" s="4" t="s">
        <v>157</v>
      </c>
      <c r="CE12" s="4" t="s">
        <v>158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x14ac:dyDescent="0.3">
      <c r="A13" s="3">
        <v>26</v>
      </c>
      <c r="B13" s="4" t="s">
        <v>199</v>
      </c>
      <c r="C13" s="4" t="s">
        <v>200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6">
        <v>21</v>
      </c>
      <c r="R13" s="4" t="s">
        <v>542</v>
      </c>
      <c r="S13" s="4" t="s">
        <v>543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5"/>
        <v>0</v>
      </c>
      <c r="AF13" s="10"/>
      <c r="AG13" s="6">
        <v>13</v>
      </c>
      <c r="AH13" s="4" t="s">
        <v>45</v>
      </c>
      <c r="AI13" s="4" t="s">
        <v>373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1"/>
        <v>0</v>
      </c>
      <c r="AV13" s="13"/>
      <c r="AW13" s="3" t="s">
        <v>66</v>
      </c>
      <c r="AX13" s="4" t="s">
        <v>412</v>
      </c>
      <c r="AY13" s="4" t="s">
        <v>413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2"/>
        <v>0</v>
      </c>
      <c r="BL13" s="10"/>
      <c r="BM13" s="6">
        <v>26</v>
      </c>
      <c r="BN13" s="4" t="s">
        <v>114</v>
      </c>
      <c r="BO13" s="4" t="s">
        <v>115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3">
        <v>65</v>
      </c>
      <c r="CD13" s="4" t="s">
        <v>254</v>
      </c>
      <c r="CE13" s="4" t="s">
        <v>466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4"/>
        <v>0</v>
      </c>
    </row>
    <row r="14" spans="1:99" x14ac:dyDescent="0.3">
      <c r="A14" s="3">
        <v>38</v>
      </c>
      <c r="B14" s="4" t="s">
        <v>204</v>
      </c>
      <c r="C14" s="4" t="s">
        <v>205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3">
        <v>35</v>
      </c>
      <c r="R14" s="4" t="s">
        <v>131</v>
      </c>
      <c r="S14" s="4" t="s">
        <v>251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>
        <f t="shared" si="5"/>
        <v>0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1"/>
        <v/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2"/>
        <v/>
      </c>
      <c r="BL14" s="10"/>
      <c r="BM14" s="6">
        <v>91</v>
      </c>
      <c r="BN14" s="4" t="s">
        <v>120</v>
      </c>
      <c r="BO14" s="4" t="s">
        <v>85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3"/>
        <v>0</v>
      </c>
      <c r="CB14" s="13"/>
      <c r="CC14" s="3">
        <v>77</v>
      </c>
      <c r="CD14" s="4" t="s">
        <v>197</v>
      </c>
      <c r="CE14" s="4" t="s">
        <v>584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4"/>
        <v>0</v>
      </c>
    </row>
    <row r="15" spans="1:99" x14ac:dyDescent="0.3">
      <c r="A15" s="3">
        <v>77</v>
      </c>
      <c r="B15" s="4" t="s">
        <v>207</v>
      </c>
      <c r="C15" s="4" t="s">
        <v>208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  <c r="P15" s="13"/>
      <c r="Q15" s="3">
        <v>36</v>
      </c>
      <c r="R15" s="4" t="s">
        <v>252</v>
      </c>
      <c r="S15" s="4" t="s">
        <v>253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>
        <f t="shared" si="5"/>
        <v>0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1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2"/>
        <v/>
      </c>
      <c r="BL15" s="10"/>
      <c r="BM15" s="3"/>
      <c r="BN15" s="4" t="s">
        <v>506</v>
      </c>
      <c r="BO15" s="4" t="s">
        <v>507</v>
      </c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>
        <f t="shared" si="3"/>
        <v>0</v>
      </c>
      <c r="CB15" s="13"/>
      <c r="CC15" s="3" t="s">
        <v>167</v>
      </c>
      <c r="CD15" s="4" t="s">
        <v>585</v>
      </c>
      <c r="CE15" s="4" t="s">
        <v>46</v>
      </c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>
        <f t="shared" si="4"/>
        <v>0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29" t="s">
        <v>67</v>
      </c>
      <c r="AH16" s="30"/>
      <c r="AI16" s="31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29" t="s">
        <v>67</v>
      </c>
      <c r="BN16" s="30"/>
      <c r="BO16" s="31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x14ac:dyDescent="0.3">
      <c r="A17" s="48" t="s">
        <v>381</v>
      </c>
      <c r="B17" s="49"/>
      <c r="C17" s="50" t="s">
        <v>6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469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359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ht="14.5" thickBot="1" x14ac:dyDescent="0.3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ht="15" thickTop="1" thickBot="1" x14ac:dyDescent="0.35">
      <c r="A20" s="41" t="s">
        <v>162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3"/>
      <c r="P20" s="11" t="s">
        <v>380</v>
      </c>
      <c r="Q20" s="47" t="s">
        <v>474</v>
      </c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10"/>
      <c r="AG20" s="35" t="s">
        <v>212</v>
      </c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7"/>
      <c r="AV20" s="11" t="s">
        <v>380</v>
      </c>
      <c r="AW20" s="95" t="s">
        <v>460</v>
      </c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10"/>
      <c r="BM20" s="109" t="s">
        <v>435</v>
      </c>
      <c r="BN20" s="110"/>
      <c r="BO20" s="110"/>
      <c r="BP20" s="110"/>
      <c r="BQ20" s="110"/>
      <c r="BR20" s="110"/>
      <c r="BS20" s="110"/>
      <c r="BT20" s="110"/>
      <c r="BU20" s="110"/>
      <c r="BV20" s="110"/>
      <c r="BW20" s="110"/>
      <c r="BX20" s="110"/>
      <c r="BY20" s="110"/>
      <c r="BZ20" s="110"/>
      <c r="CA20" s="111"/>
      <c r="CB20" s="11" t="s">
        <v>380</v>
      </c>
      <c r="CC20" s="101" t="s">
        <v>260</v>
      </c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3"/>
    </row>
    <row r="21" spans="1:95" ht="14.5" thickTop="1" x14ac:dyDescent="0.3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x14ac:dyDescent="0.3">
      <c r="A22" s="6">
        <v>4</v>
      </c>
      <c r="B22" s="4" t="s">
        <v>168</v>
      </c>
      <c r="C22" s="4" t="s">
        <v>169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>
        <v>0</v>
      </c>
      <c r="R22" s="4" t="s">
        <v>182</v>
      </c>
      <c r="S22" s="4" t="s">
        <v>44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1</v>
      </c>
      <c r="AH22" s="4" t="s">
        <v>218</v>
      </c>
      <c r="AI22" s="4" t="s">
        <v>219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0</v>
      </c>
      <c r="AX22" s="4" t="s">
        <v>458</v>
      </c>
      <c r="AY22" s="4" t="s">
        <v>459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7">
        <v>2</v>
      </c>
      <c r="BN22" s="4" t="s">
        <v>35</v>
      </c>
      <c r="BO22" s="4" t="s">
        <v>439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266</v>
      </c>
      <c r="CE22" s="4" t="s">
        <v>267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6">
        <v>5</v>
      </c>
      <c r="B23" s="4" t="s">
        <v>54</v>
      </c>
      <c r="C23" s="4" t="s">
        <v>175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4</v>
      </c>
      <c r="R23" s="4" t="s">
        <v>368</v>
      </c>
      <c r="S23" s="4" t="s">
        <v>369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4</v>
      </c>
      <c r="AH23" s="4" t="s">
        <v>224</v>
      </c>
      <c r="AI23" s="4" t="s">
        <v>225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3">
        <v>6</v>
      </c>
      <c r="AX23" s="4" t="s">
        <v>455</v>
      </c>
      <c r="AY23" s="4" t="s">
        <v>109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3</v>
      </c>
      <c r="BN23" s="4" t="s">
        <v>301</v>
      </c>
      <c r="BO23" s="4" t="s">
        <v>436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11</v>
      </c>
      <c r="CD23" s="4" t="s">
        <v>89</v>
      </c>
      <c r="CE23" s="4" t="s">
        <v>270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x14ac:dyDescent="0.3">
      <c r="A24" s="6">
        <v>7</v>
      </c>
      <c r="B24" s="4" t="s">
        <v>31</v>
      </c>
      <c r="C24" s="4" t="s">
        <v>179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116</v>
      </c>
      <c r="S24" s="4" t="s">
        <v>117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6">
        <v>5</v>
      </c>
      <c r="AH24" s="4" t="s">
        <v>445</v>
      </c>
      <c r="AI24" s="4" t="s">
        <v>446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3">
        <v>9</v>
      </c>
      <c r="AX24" s="4" t="s">
        <v>60</v>
      </c>
      <c r="AY24" s="4" t="s">
        <v>77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4</v>
      </c>
      <c r="BN24" s="4" t="s">
        <v>509</v>
      </c>
      <c r="BO24" s="4" t="s">
        <v>549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12</v>
      </c>
      <c r="CD24" s="4" t="s">
        <v>100</v>
      </c>
      <c r="CE24" s="4" t="s">
        <v>275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x14ac:dyDescent="0.3">
      <c r="A25" s="3">
        <v>9</v>
      </c>
      <c r="B25" s="4" t="s">
        <v>182</v>
      </c>
      <c r="C25" s="4" t="s">
        <v>522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7</v>
      </c>
      <c r="R25" s="4" t="s">
        <v>168</v>
      </c>
      <c r="S25" s="4" t="s">
        <v>472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6</v>
      </c>
      <c r="AH25" s="4" t="s">
        <v>232</v>
      </c>
      <c r="AI25" s="4" t="s">
        <v>233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10</v>
      </c>
      <c r="AX25" s="4" t="s">
        <v>453</v>
      </c>
      <c r="AY25" s="4" t="s">
        <v>454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5</v>
      </c>
      <c r="BN25" s="4" t="s">
        <v>318</v>
      </c>
      <c r="BO25" s="4" t="s">
        <v>319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3">
        <v>20</v>
      </c>
      <c r="CD25" s="4" t="s">
        <v>22</v>
      </c>
      <c r="CE25" s="4" t="s">
        <v>287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x14ac:dyDescent="0.3">
      <c r="A26" s="6">
        <v>10</v>
      </c>
      <c r="B26" s="4" t="s">
        <v>22</v>
      </c>
      <c r="C26" s="4" t="s">
        <v>186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6">
        <v>8</v>
      </c>
      <c r="R26" s="4" t="s">
        <v>355</v>
      </c>
      <c r="S26" s="4" t="s">
        <v>284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7</v>
      </c>
      <c r="AH26" s="4" t="s">
        <v>238</v>
      </c>
      <c r="AI26" s="4" t="s">
        <v>239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6">
        <v>11</v>
      </c>
      <c r="AX26" s="4" t="s">
        <v>121</v>
      </c>
      <c r="AY26" s="4" t="s">
        <v>122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6">
        <v>7</v>
      </c>
      <c r="BN26" s="4" t="s">
        <v>24</v>
      </c>
      <c r="BO26" s="4" t="s">
        <v>314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28</v>
      </c>
      <c r="CD26" s="4" t="s">
        <v>218</v>
      </c>
      <c r="CE26" s="4" t="s">
        <v>282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x14ac:dyDescent="0.3">
      <c r="A27" s="6">
        <v>13</v>
      </c>
      <c r="B27" s="4" t="s">
        <v>190</v>
      </c>
      <c r="C27" s="4" t="s">
        <v>191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6">
        <v>10</v>
      </c>
      <c r="R27" s="4" t="s">
        <v>470</v>
      </c>
      <c r="S27" s="4" t="s">
        <v>471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8</v>
      </c>
      <c r="AH27" s="4" t="s">
        <v>131</v>
      </c>
      <c r="AI27" s="4" t="s">
        <v>242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20</v>
      </c>
      <c r="AX27" s="4" t="s">
        <v>264</v>
      </c>
      <c r="AY27" s="4" t="s">
        <v>331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6">
        <v>10</v>
      </c>
      <c r="BN27" s="4" t="s">
        <v>440</v>
      </c>
      <c r="BO27" s="4" t="s">
        <v>32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3">
        <v>32</v>
      </c>
      <c r="CD27" s="4" t="s">
        <v>236</v>
      </c>
      <c r="CE27" s="4" t="s">
        <v>286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x14ac:dyDescent="0.3">
      <c r="A28" s="6">
        <v>17</v>
      </c>
      <c r="B28" s="4" t="s">
        <v>390</v>
      </c>
      <c r="C28" s="4" t="s">
        <v>444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11</v>
      </c>
      <c r="R28" s="4" t="s">
        <v>473</v>
      </c>
      <c r="S28" s="4" t="s">
        <v>105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10</v>
      </c>
      <c r="AH28" s="4" t="s">
        <v>246</v>
      </c>
      <c r="AI28" s="4" t="s">
        <v>247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22</v>
      </c>
      <c r="AX28" s="4" t="s">
        <v>451</v>
      </c>
      <c r="AY28" s="4" t="s">
        <v>452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6">
        <v>12</v>
      </c>
      <c r="BN28" s="4" t="s">
        <v>337</v>
      </c>
      <c r="BO28" s="4" t="s">
        <v>311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55</v>
      </c>
      <c r="CD28" s="4" t="s">
        <v>290</v>
      </c>
      <c r="CE28" s="4" t="s">
        <v>291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3">
        <v>21</v>
      </c>
      <c r="B29" s="4" t="s">
        <v>26</v>
      </c>
      <c r="C29" s="4" t="s">
        <v>196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6">
        <v>12</v>
      </c>
      <c r="R29" s="4" t="s">
        <v>39</v>
      </c>
      <c r="S29" s="4" t="s">
        <v>346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6">
        <v>11</v>
      </c>
      <c r="AH29" s="4" t="s">
        <v>163</v>
      </c>
      <c r="AI29" s="4" t="s">
        <v>178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67</v>
      </c>
      <c r="AX29" s="4" t="s">
        <v>449</v>
      </c>
      <c r="AY29" s="4" t="s">
        <v>450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6">
        <v>32</v>
      </c>
      <c r="BN29" s="4" t="s">
        <v>437</v>
      </c>
      <c r="BO29" s="4" t="s">
        <v>438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3">
        <v>64</v>
      </c>
      <c r="CD29" s="4" t="s">
        <v>284</v>
      </c>
      <c r="CE29" s="4" t="s">
        <v>200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x14ac:dyDescent="0.3">
      <c r="A30" s="3">
        <v>42</v>
      </c>
      <c r="B30" s="4" t="s">
        <v>202</v>
      </c>
      <c r="C30" s="4" t="s">
        <v>203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6">
        <v>35</v>
      </c>
      <c r="R30" s="4" t="s">
        <v>27</v>
      </c>
      <c r="S30" s="4" t="s">
        <v>354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3">
        <v>62</v>
      </c>
      <c r="AH30" s="4" t="s">
        <v>73</v>
      </c>
      <c r="AI30" s="4" t="s">
        <v>257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3"/>
      <c r="AX30" s="4" t="s">
        <v>456</v>
      </c>
      <c r="AY30" s="4" t="s">
        <v>457</v>
      </c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>
        <f t="shared" si="15"/>
        <v>0</v>
      </c>
      <c r="BL30" s="10"/>
      <c r="BM30" s="3">
        <v>44</v>
      </c>
      <c r="BN30" s="4" t="s">
        <v>441</v>
      </c>
      <c r="BO30" s="4" t="s">
        <v>442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3">
        <v>76</v>
      </c>
      <c r="CD30" s="4" t="s">
        <v>562</v>
      </c>
      <c r="CE30" s="4" t="s">
        <v>297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x14ac:dyDescent="0.3">
      <c r="A31" s="3">
        <v>55</v>
      </c>
      <c r="B31" s="4" t="s">
        <v>45</v>
      </c>
      <c r="C31" s="4" t="s">
        <v>508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 t="s">
        <v>447</v>
      </c>
      <c r="AI31" s="4" t="s">
        <v>448</v>
      </c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>
        <f t="shared" si="14"/>
        <v>0</v>
      </c>
      <c r="AV31" s="13"/>
      <c r="AW31" s="3" t="s">
        <v>66</v>
      </c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 t="s">
        <v>66</v>
      </c>
      <c r="BN31" s="4" t="s">
        <v>39</v>
      </c>
      <c r="BO31" s="4" t="s">
        <v>40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6"/>
        <v>0</v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29" t="s">
        <v>67</v>
      </c>
      <c r="AH32" s="30"/>
      <c r="AI32" s="31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29" t="s">
        <v>67</v>
      </c>
      <c r="BN32" s="30"/>
      <c r="BO32" s="31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x14ac:dyDescent="0.3">
      <c r="A33" s="64" t="s">
        <v>381</v>
      </c>
      <c r="B33" s="65"/>
      <c r="C33" s="66" t="s">
        <v>212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162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460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56" t="s">
        <v>259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8"/>
      <c r="P36" s="11" t="s">
        <v>380</v>
      </c>
      <c r="Q36" s="104" t="s">
        <v>125</v>
      </c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6"/>
      <c r="AF36" s="10"/>
      <c r="AG36" s="59" t="s">
        <v>161</v>
      </c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11" t="s">
        <v>380</v>
      </c>
      <c r="AW36" s="97" t="s">
        <v>430</v>
      </c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10"/>
      <c r="BM36" s="61" t="s">
        <v>299</v>
      </c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22" t="s">
        <v>380</v>
      </c>
      <c r="CC36" s="63" t="s">
        <v>340</v>
      </c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5</v>
      </c>
      <c r="B38" s="4" t="s">
        <v>24</v>
      </c>
      <c r="C38" s="4" t="s">
        <v>261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0</v>
      </c>
      <c r="R38" s="4" t="s">
        <v>128</v>
      </c>
      <c r="S38" s="4" t="s">
        <v>129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6">
        <v>3</v>
      </c>
      <c r="AH38" s="4" t="s">
        <v>216</v>
      </c>
      <c r="AI38" s="4" t="s">
        <v>174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6">
        <v>6</v>
      </c>
      <c r="AX38" s="4" t="s">
        <v>489</v>
      </c>
      <c r="AY38" s="4" t="s">
        <v>490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 t="s">
        <v>167</v>
      </c>
      <c r="BN38" s="4" t="s">
        <v>302</v>
      </c>
      <c r="BO38" s="4" t="s">
        <v>303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6">
        <v>2</v>
      </c>
      <c r="CD38" s="4" t="s">
        <v>343</v>
      </c>
      <c r="CE38" s="4" t="s">
        <v>344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x14ac:dyDescent="0.3">
      <c r="A39" s="3">
        <v>10</v>
      </c>
      <c r="B39" s="4" t="s">
        <v>273</v>
      </c>
      <c r="C39" s="4" t="s">
        <v>274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4</v>
      </c>
      <c r="R39" s="4" t="s">
        <v>133</v>
      </c>
      <c r="S39" s="4" t="s">
        <v>85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3">
        <v>7</v>
      </c>
      <c r="AH39" s="4" t="s">
        <v>177</v>
      </c>
      <c r="AI39" s="4" t="s">
        <v>178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9</v>
      </c>
      <c r="AX39" s="4" t="s">
        <v>488</v>
      </c>
      <c r="AY39" s="4" t="s">
        <v>424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5</v>
      </c>
      <c r="BN39" s="4" t="s">
        <v>309</v>
      </c>
      <c r="BO39" s="4" t="s">
        <v>310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6">
        <v>2</v>
      </c>
      <c r="CD39" s="4" t="s">
        <v>71</v>
      </c>
      <c r="CE39" s="4" t="s">
        <v>418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x14ac:dyDescent="0.3">
      <c r="A40" s="3">
        <v>11</v>
      </c>
      <c r="B40" s="4" t="s">
        <v>134</v>
      </c>
      <c r="C40" s="4" t="s">
        <v>278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6">
        <v>6</v>
      </c>
      <c r="R40" s="4" t="s">
        <v>98</v>
      </c>
      <c r="S40" s="4" t="s">
        <v>139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3">
        <v>8</v>
      </c>
      <c r="AH40" s="4" t="s">
        <v>477</v>
      </c>
      <c r="AI40" s="4" t="s">
        <v>478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16</v>
      </c>
      <c r="AX40" s="4" t="s">
        <v>34</v>
      </c>
      <c r="AY40" s="4" t="s">
        <v>389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6">
        <v>11</v>
      </c>
      <c r="BN40" s="4" t="s">
        <v>82</v>
      </c>
      <c r="BO40" s="4" t="s">
        <v>313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5</v>
      </c>
      <c r="CD40" s="4" t="s">
        <v>415</v>
      </c>
      <c r="CE40" s="4" t="s">
        <v>416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x14ac:dyDescent="0.3">
      <c r="A41" s="3">
        <v>12</v>
      </c>
      <c r="B41" s="4" t="s">
        <v>280</v>
      </c>
      <c r="C41" s="4" t="s">
        <v>281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3">
        <v>7</v>
      </c>
      <c r="R41" s="4" t="s">
        <v>41</v>
      </c>
      <c r="S41" s="4" t="s">
        <v>142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9</v>
      </c>
      <c r="AH41" s="4" t="s">
        <v>421</v>
      </c>
      <c r="AI41" s="4" t="s">
        <v>422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3">
        <v>19</v>
      </c>
      <c r="AX41" s="4" t="s">
        <v>24</v>
      </c>
      <c r="AY41" s="4" t="s">
        <v>487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6">
        <v>13</v>
      </c>
      <c r="BN41" s="4" t="s">
        <v>316</v>
      </c>
      <c r="BO41" s="4" t="s">
        <v>303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6">
        <v>6</v>
      </c>
      <c r="CD41" s="4" t="s">
        <v>419</v>
      </c>
      <c r="CE41" s="4" t="s">
        <v>420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x14ac:dyDescent="0.3">
      <c r="A42" s="3">
        <v>20</v>
      </c>
      <c r="B42" s="4" t="s">
        <v>63</v>
      </c>
      <c r="C42" s="4" t="s">
        <v>433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6">
        <v>9</v>
      </c>
      <c r="R42" s="4" t="s">
        <v>149</v>
      </c>
      <c r="S42" s="4" t="s">
        <v>85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6">
        <v>11</v>
      </c>
      <c r="AH42" s="4" t="s">
        <v>553</v>
      </c>
      <c r="AI42" s="4" t="s">
        <v>598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20</v>
      </c>
      <c r="AX42" s="4" t="s">
        <v>423</v>
      </c>
      <c r="AY42" s="4" t="s">
        <v>424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17</v>
      </c>
      <c r="BN42" s="4" t="s">
        <v>485</v>
      </c>
      <c r="BO42" s="4" t="s">
        <v>486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9</v>
      </c>
      <c r="CD42" s="4" t="s">
        <v>185</v>
      </c>
      <c r="CE42" s="4" t="s">
        <v>351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x14ac:dyDescent="0.3">
      <c r="A43" s="3">
        <v>27</v>
      </c>
      <c r="B43" s="4" t="s">
        <v>288</v>
      </c>
      <c r="C43" s="4" t="s">
        <v>289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6">
        <v>11</v>
      </c>
      <c r="R43" s="4" t="s">
        <v>153</v>
      </c>
      <c r="S43" s="4" t="s">
        <v>40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13</v>
      </c>
      <c r="AH43" s="4" t="s">
        <v>84</v>
      </c>
      <c r="AI43" s="4" t="s">
        <v>189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25</v>
      </c>
      <c r="AX43" s="4" t="s">
        <v>39</v>
      </c>
      <c r="AY43" s="4" t="s">
        <v>429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21</v>
      </c>
      <c r="BN43" s="4" t="s">
        <v>324</v>
      </c>
      <c r="BO43" s="4" t="s">
        <v>325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10</v>
      </c>
      <c r="CD43" s="4" t="s">
        <v>143</v>
      </c>
      <c r="CE43" s="4" t="s">
        <v>348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x14ac:dyDescent="0.3">
      <c r="A44" s="3">
        <v>32</v>
      </c>
      <c r="B44" s="4" t="s">
        <v>293</v>
      </c>
      <c r="C44" s="4" t="s">
        <v>294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6">
        <v>20</v>
      </c>
      <c r="R44" s="4" t="s">
        <v>118</v>
      </c>
      <c r="S44" s="4" t="s">
        <v>414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3">
        <v>23</v>
      </c>
      <c r="AH44" s="4" t="s">
        <v>134</v>
      </c>
      <c r="AI44" s="4" t="s">
        <v>195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23</v>
      </c>
      <c r="AX44" s="4" t="s">
        <v>63</v>
      </c>
      <c r="AY44" s="4" t="s">
        <v>427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37</v>
      </c>
      <c r="BN44" s="4" t="s">
        <v>328</v>
      </c>
      <c r="BO44" s="4" t="s">
        <v>329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13</v>
      </c>
      <c r="CD44" s="4" t="s">
        <v>91</v>
      </c>
      <c r="CE44" s="4" t="s">
        <v>353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x14ac:dyDescent="0.3">
      <c r="A45" s="3">
        <v>33</v>
      </c>
      <c r="B45" s="4" t="s">
        <v>49</v>
      </c>
      <c r="C45" s="4" t="s">
        <v>233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6">
        <v>91</v>
      </c>
      <c r="R45" s="4" t="s">
        <v>133</v>
      </c>
      <c r="S45" s="4" t="s">
        <v>154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25</v>
      </c>
      <c r="AH45" s="4" t="s">
        <v>100</v>
      </c>
      <c r="AI45" s="4" t="s">
        <v>599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6">
        <v>29</v>
      </c>
      <c r="AX45" s="4" t="s">
        <v>425</v>
      </c>
      <c r="AY45" s="4" t="s">
        <v>426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3">
        <v>40</v>
      </c>
      <c r="BN45" s="4" t="s">
        <v>199</v>
      </c>
      <c r="BO45" s="4" t="s">
        <v>332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21</v>
      </c>
      <c r="CD45" s="4" t="s">
        <v>307</v>
      </c>
      <c r="CE45" s="4" t="s">
        <v>417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x14ac:dyDescent="0.3">
      <c r="A46" s="6">
        <v>50</v>
      </c>
      <c r="B46" s="4" t="s">
        <v>295</v>
      </c>
      <c r="C46" s="4" t="s">
        <v>296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27</v>
      </c>
      <c r="AH46" s="4" t="s">
        <v>34</v>
      </c>
      <c r="AI46" s="4" t="s">
        <v>201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6">
        <v>31</v>
      </c>
      <c r="AX46" s="4" t="s">
        <v>307</v>
      </c>
      <c r="AY46" s="4" t="s">
        <v>428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8">
        <v>55</v>
      </c>
      <c r="BN46" s="4" t="s">
        <v>182</v>
      </c>
      <c r="BO46" s="4" t="s">
        <v>334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6">
        <v>22</v>
      </c>
      <c r="CD46" s="4" t="s">
        <v>356</v>
      </c>
      <c r="CE46" s="4" t="s">
        <v>357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x14ac:dyDescent="0.3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>
        <v>47</v>
      </c>
      <c r="AH47" s="4" t="s">
        <v>107</v>
      </c>
      <c r="AI47" s="4" t="s">
        <v>206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 t="s">
        <v>66</v>
      </c>
      <c r="CD47" s="4" t="s">
        <v>82</v>
      </c>
      <c r="CE47" s="4" t="s">
        <v>40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29" t="s">
        <v>67</v>
      </c>
      <c r="AH48" s="30"/>
      <c r="AI48" s="31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29" t="s">
        <v>67</v>
      </c>
      <c r="BN48" s="30"/>
      <c r="BO48" s="31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x14ac:dyDescent="0.3">
      <c r="A49" s="64" t="s">
        <v>381</v>
      </c>
      <c r="B49" s="65"/>
      <c r="C49" s="66" t="s">
        <v>525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299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430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5" thickTop="1" thickBot="1" x14ac:dyDescent="0.35">
      <c r="A52" s="115" t="s">
        <v>5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7"/>
      <c r="P52" s="11" t="s">
        <v>380</v>
      </c>
      <c r="Q52" s="121" t="s">
        <v>408</v>
      </c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3"/>
      <c r="AF52" s="10"/>
      <c r="AG52" s="92" t="s">
        <v>69</v>
      </c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11" t="s">
        <v>380</v>
      </c>
      <c r="AW52" s="82" t="s">
        <v>339</v>
      </c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17"/>
      <c r="BM52" s="69" t="s">
        <v>258</v>
      </c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11" t="s">
        <v>380</v>
      </c>
      <c r="CC52" s="79" t="s">
        <v>300</v>
      </c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1"/>
    </row>
    <row r="53" spans="1:95" ht="14.5" thickTop="1" x14ac:dyDescent="0.3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2" t="s">
        <v>7</v>
      </c>
      <c r="R53" s="2" t="s">
        <v>8</v>
      </c>
      <c r="S53" s="2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3</v>
      </c>
      <c r="B54" s="4" t="s">
        <v>24</v>
      </c>
      <c r="C54" s="4" t="s">
        <v>25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3">
        <v>0</v>
      </c>
      <c r="R54" s="4" t="s">
        <v>301</v>
      </c>
      <c r="S54" s="4" t="s">
        <v>231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0</v>
      </c>
      <c r="AH54" s="4" t="s">
        <v>400</v>
      </c>
      <c r="AI54" s="4" t="s">
        <v>401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6">
        <v>1</v>
      </c>
      <c r="BN54" s="4" t="s">
        <v>143</v>
      </c>
      <c r="BO54" s="4" t="s">
        <v>406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3">
        <v>0</v>
      </c>
      <c r="CD54" s="4" t="s">
        <v>304</v>
      </c>
      <c r="CE54" s="4" t="s">
        <v>305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x14ac:dyDescent="0.3">
      <c r="A55" s="6">
        <v>4</v>
      </c>
      <c r="B55" s="4" t="s">
        <v>60</v>
      </c>
      <c r="C55" s="4" t="s">
        <v>61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4</v>
      </c>
      <c r="R55" s="4" t="s">
        <v>100</v>
      </c>
      <c r="S55" s="4" t="s">
        <v>537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3">
        <v>8</v>
      </c>
      <c r="AH55" s="4" t="s">
        <v>73</v>
      </c>
      <c r="AI55" s="4" t="s">
        <v>74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4</v>
      </c>
      <c r="AX55" s="4" t="s">
        <v>516</v>
      </c>
      <c r="AY55" s="4" t="s">
        <v>517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6">
        <v>2</v>
      </c>
      <c r="BN55" s="4" t="s">
        <v>110</v>
      </c>
      <c r="BO55" s="4" t="s">
        <v>111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3">
        <v>1</v>
      </c>
      <c r="CD55" s="4" t="s">
        <v>514</v>
      </c>
      <c r="CE55" s="4" t="s">
        <v>40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3">
        <v>7</v>
      </c>
      <c r="B56" s="4" t="s">
        <v>22</v>
      </c>
      <c r="C56" s="4" t="s">
        <v>38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538</v>
      </c>
      <c r="S56" s="4" t="s">
        <v>539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3">
        <v>10</v>
      </c>
      <c r="AH56" s="4" t="s">
        <v>80</v>
      </c>
      <c r="AI56" s="4" t="s">
        <v>81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6">
        <v>8</v>
      </c>
      <c r="AX56" s="4" t="s">
        <v>347</v>
      </c>
      <c r="AY56" s="4" t="s">
        <v>79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5</v>
      </c>
      <c r="BN56" s="4" t="s">
        <v>31</v>
      </c>
      <c r="BO56" s="4" t="s">
        <v>268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8</v>
      </c>
      <c r="CD56" s="4" t="s">
        <v>128</v>
      </c>
      <c r="CE56" s="4" t="s">
        <v>317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x14ac:dyDescent="0.3">
      <c r="A57" s="3">
        <v>8</v>
      </c>
      <c r="B57" s="4" t="s">
        <v>29</v>
      </c>
      <c r="C57" s="4" t="s">
        <v>30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6">
        <v>8</v>
      </c>
      <c r="R57" s="4" t="s">
        <v>271</v>
      </c>
      <c r="S57" s="4" t="s">
        <v>541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3">
        <v>11</v>
      </c>
      <c r="AH57" s="4" t="s">
        <v>86</v>
      </c>
      <c r="AI57" s="4" t="s">
        <v>87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6">
        <v>9</v>
      </c>
      <c r="AX57" s="4" t="s">
        <v>199</v>
      </c>
      <c r="AY57" s="4" t="s">
        <v>515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6</v>
      </c>
      <c r="BN57" s="4" t="s">
        <v>271</v>
      </c>
      <c r="BO57" s="4" t="s">
        <v>272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3">
        <v>15</v>
      </c>
      <c r="CD57" s="4" t="s">
        <v>326</v>
      </c>
      <c r="CE57" s="4" t="s">
        <v>327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x14ac:dyDescent="0.3">
      <c r="A58" s="3">
        <v>10</v>
      </c>
      <c r="B58" s="4" t="s">
        <v>32</v>
      </c>
      <c r="C58" s="4" t="s">
        <v>33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6">
        <v>11</v>
      </c>
      <c r="R58" s="4" t="s">
        <v>232</v>
      </c>
      <c r="S58" s="4" t="s">
        <v>530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6">
        <v>15</v>
      </c>
      <c r="AH58" s="4" t="s">
        <v>95</v>
      </c>
      <c r="AI58" s="4" t="s">
        <v>96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10</v>
      </c>
      <c r="AX58" s="4" t="s">
        <v>566</v>
      </c>
      <c r="AY58" s="4" t="s">
        <v>567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6">
        <v>7</v>
      </c>
      <c r="BN58" s="4" t="s">
        <v>276</v>
      </c>
      <c r="BO58" s="4" t="s">
        <v>277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3">
        <v>22</v>
      </c>
      <c r="CD58" s="4" t="s">
        <v>330</v>
      </c>
      <c r="CE58" s="4" t="s">
        <v>561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x14ac:dyDescent="0.3">
      <c r="A59" s="6">
        <v>17</v>
      </c>
      <c r="B59" s="4" t="s">
        <v>47</v>
      </c>
      <c r="C59" s="4" t="s">
        <v>48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3">
        <v>14</v>
      </c>
      <c r="R59" s="4" t="s">
        <v>533</v>
      </c>
      <c r="S59" s="4" t="s">
        <v>534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3">
        <v>23</v>
      </c>
      <c r="AH59" s="4" t="s">
        <v>60</v>
      </c>
      <c r="AI59" s="4" t="s">
        <v>102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3">
        <v>12</v>
      </c>
      <c r="AX59" s="4" t="s">
        <v>349</v>
      </c>
      <c r="AY59" s="4" t="s">
        <v>350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3">
        <v>9</v>
      </c>
      <c r="BN59" s="4" t="s">
        <v>26</v>
      </c>
      <c r="BO59" s="4" t="s">
        <v>279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49</v>
      </c>
      <c r="CE59" s="4" t="s">
        <v>152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x14ac:dyDescent="0.3">
      <c r="A60" s="6">
        <v>42</v>
      </c>
      <c r="B60" s="4" t="s">
        <v>43</v>
      </c>
      <c r="C60" s="4" t="s">
        <v>44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15</v>
      </c>
      <c r="R60" s="4" t="s">
        <v>199</v>
      </c>
      <c r="S60" s="4" t="s">
        <v>540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34</v>
      </c>
      <c r="AH60" s="4" t="s">
        <v>112</v>
      </c>
      <c r="AI60" s="4" t="s">
        <v>113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3">
        <v>13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>
        <v>17</v>
      </c>
      <c r="BN60" s="4" t="s">
        <v>284</v>
      </c>
      <c r="BO60" s="4" t="s">
        <v>285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44</v>
      </c>
      <c r="CD60" s="4" t="s">
        <v>187</v>
      </c>
      <c r="CE60" s="4" t="s">
        <v>547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x14ac:dyDescent="0.3">
      <c r="A61" s="6">
        <v>50</v>
      </c>
      <c r="B61" s="4" t="s">
        <v>54</v>
      </c>
      <c r="C61" s="4" t="s">
        <v>55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3" t="s">
        <v>66</v>
      </c>
      <c r="R61" s="4" t="s">
        <v>535</v>
      </c>
      <c r="S61" s="4" t="s">
        <v>536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44</v>
      </c>
      <c r="AH61" s="4" t="s">
        <v>106</v>
      </c>
      <c r="AI61" s="4" t="s">
        <v>119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6">
        <v>15</v>
      </c>
      <c r="AX61" s="4" t="s">
        <v>88</v>
      </c>
      <c r="AY61" s="4" t="s">
        <v>321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3">
        <v>36</v>
      </c>
      <c r="BN61" s="4" t="s">
        <v>295</v>
      </c>
      <c r="BO61" s="4" t="s">
        <v>405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50</v>
      </c>
      <c r="CD61" s="4" t="s">
        <v>335</v>
      </c>
      <c r="CE61" s="4" t="s">
        <v>336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x14ac:dyDescent="0.3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8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91</v>
      </c>
      <c r="AH62" s="4" t="s">
        <v>386</v>
      </c>
      <c r="AI62" s="4" t="s">
        <v>387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21</v>
      </c>
      <c r="AX62" s="4" t="s">
        <v>518</v>
      </c>
      <c r="AY62" s="4" t="s">
        <v>519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3">
        <v>40</v>
      </c>
      <c r="BN62" s="4" t="s">
        <v>52</v>
      </c>
      <c r="BO62" s="4" t="s">
        <v>292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6">
        <v>99</v>
      </c>
      <c r="CD62" s="4" t="s">
        <v>110</v>
      </c>
      <c r="CE62" s="4" t="s">
        <v>338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1"/>
        <v>0</v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>
        <v>31</v>
      </c>
      <c r="AX63" s="4" t="s">
        <v>24</v>
      </c>
      <c r="AY63" s="4" t="s">
        <v>345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9"/>
        <v>0</v>
      </c>
      <c r="BL63" s="10"/>
      <c r="BM63" s="3"/>
      <c r="BN63" s="4" t="s">
        <v>199</v>
      </c>
      <c r="BO63" s="4" t="s">
        <v>265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29" t="s">
        <v>67</v>
      </c>
      <c r="AH64" s="30"/>
      <c r="AI64" s="31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29" t="s">
        <v>67</v>
      </c>
      <c r="BN64" s="30"/>
      <c r="BO64" s="31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x14ac:dyDescent="0.3">
      <c r="A65" s="48" t="s">
        <v>381</v>
      </c>
      <c r="B65" s="49"/>
      <c r="C65" s="50" t="s">
        <v>69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258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339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84" t="s">
        <v>298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11" t="s">
        <v>380</v>
      </c>
      <c r="Q68" s="91" t="s">
        <v>209</v>
      </c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10"/>
      <c r="AG68" s="100" t="s">
        <v>4</v>
      </c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1" t="s">
        <v>380</v>
      </c>
      <c r="AW68" s="88" t="s">
        <v>159</v>
      </c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90"/>
      <c r="BL68" s="10"/>
      <c r="BM68" s="112" t="s">
        <v>68</v>
      </c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4"/>
      <c r="CB68" s="11"/>
      <c r="CC68" s="99" t="s">
        <v>123</v>
      </c>
      <c r="CD68" s="99"/>
      <c r="CE68" s="99"/>
      <c r="CF68" s="99"/>
      <c r="CG68" s="99"/>
      <c r="CH68" s="99"/>
      <c r="CI68" s="99"/>
      <c r="CJ68" s="99"/>
      <c r="CK68" s="99"/>
      <c r="CL68" s="99"/>
      <c r="CM68" s="99"/>
      <c r="CN68" s="99"/>
      <c r="CO68" s="99"/>
      <c r="CP68" s="99"/>
      <c r="CQ68" s="99"/>
    </row>
    <row r="69" spans="1:95" x14ac:dyDescent="0.3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6">
        <v>1</v>
      </c>
      <c r="B70" s="4" t="s">
        <v>301</v>
      </c>
      <c r="C70" s="4" t="s">
        <v>41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6">
        <v>2</v>
      </c>
      <c r="R70" s="4" t="s">
        <v>173</v>
      </c>
      <c r="S70" s="4" t="s">
        <v>243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3">
        <v>2</v>
      </c>
      <c r="AH70" s="4" t="s">
        <v>22</v>
      </c>
      <c r="AI70" s="4" t="s">
        <v>23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4</v>
      </c>
      <c r="AX70" s="4" t="s">
        <v>163</v>
      </c>
      <c r="AY70" s="4" t="s">
        <v>164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>
        <v>1</v>
      </c>
      <c r="BN70" s="4" t="s">
        <v>71</v>
      </c>
      <c r="BO70" s="4" t="s">
        <v>72</v>
      </c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2">IF(BN70="","",(BP70*2)+(BQ70*3)+BR70*1)</f>
        <v>0</v>
      </c>
      <c r="CB70" s="13"/>
      <c r="CC70" s="3">
        <v>5</v>
      </c>
      <c r="CD70" s="4" t="s">
        <v>41</v>
      </c>
      <c r="CE70" s="4" t="s">
        <v>127</v>
      </c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x14ac:dyDescent="0.3">
      <c r="A71" s="6">
        <v>3</v>
      </c>
      <c r="B71" s="4" t="s">
        <v>307</v>
      </c>
      <c r="C71" s="4" t="s">
        <v>308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3</v>
      </c>
      <c r="R71" s="4" t="s">
        <v>45</v>
      </c>
      <c r="S71" s="4" t="s">
        <v>213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5</v>
      </c>
      <c r="AH71" s="4" t="s">
        <v>27</v>
      </c>
      <c r="AI71" s="4" t="s">
        <v>28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3">
        <v>5</v>
      </c>
      <c r="AX71" s="4" t="s">
        <v>504</v>
      </c>
      <c r="AY71" s="4" t="s">
        <v>505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5</v>
      </c>
      <c r="BN71" s="4" t="s">
        <v>78</v>
      </c>
      <c r="BO71" s="4" t="s">
        <v>79</v>
      </c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9</v>
      </c>
      <c r="CD71" s="4" t="s">
        <v>131</v>
      </c>
      <c r="CE71" s="4" t="s">
        <v>132</v>
      </c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>
        <f t="shared" si="53"/>
        <v>0</v>
      </c>
    </row>
    <row r="72" spans="1:95" x14ac:dyDescent="0.3">
      <c r="A72" s="6">
        <v>4</v>
      </c>
      <c r="B72" s="4" t="s">
        <v>171</v>
      </c>
      <c r="C72" s="4" t="s">
        <v>312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3">
        <v>6</v>
      </c>
      <c r="R72" s="4" t="s">
        <v>89</v>
      </c>
      <c r="S72" s="4" t="s">
        <v>220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31</v>
      </c>
      <c r="AI72" s="4" t="s">
        <v>592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6</v>
      </c>
      <c r="AX72" s="4" t="s">
        <v>60</v>
      </c>
      <c r="AY72" s="4" t="s">
        <v>170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>
        <v>7</v>
      </c>
      <c r="BN72" s="4" t="s">
        <v>84</v>
      </c>
      <c r="BO72" s="4" t="s">
        <v>85</v>
      </c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10</v>
      </c>
      <c r="CD72" s="4" t="s">
        <v>41</v>
      </c>
      <c r="CE72" s="4" t="s">
        <v>136</v>
      </c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>
        <f t="shared" si="53"/>
        <v>0</v>
      </c>
    </row>
    <row r="73" spans="1:95" x14ac:dyDescent="0.3">
      <c r="A73" s="3">
        <v>5</v>
      </c>
      <c r="B73" s="4" t="s">
        <v>51</v>
      </c>
      <c r="C73" s="4" t="s">
        <v>315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226</v>
      </c>
      <c r="S73" s="4" t="s">
        <v>227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9</v>
      </c>
      <c r="AH73" s="4" t="s">
        <v>36</v>
      </c>
      <c r="AI73" s="4" t="s">
        <v>37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8</v>
      </c>
      <c r="AX73" s="4" t="s">
        <v>89</v>
      </c>
      <c r="AY73" s="4" t="s">
        <v>180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6">
        <v>11</v>
      </c>
      <c r="BN73" s="4" t="s">
        <v>100</v>
      </c>
      <c r="BO73" s="4" t="s">
        <v>101</v>
      </c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>
        <f t="shared" si="52"/>
        <v>0</v>
      </c>
      <c r="CB73" s="13"/>
      <c r="CC73" s="3">
        <v>11</v>
      </c>
      <c r="CD73" s="4" t="s">
        <v>26</v>
      </c>
      <c r="CE73" s="4" t="s">
        <v>138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x14ac:dyDescent="0.3">
      <c r="A74" s="3">
        <v>8</v>
      </c>
      <c r="B74" s="4" t="s">
        <v>110</v>
      </c>
      <c r="C74" s="4" t="s">
        <v>320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6">
        <v>10</v>
      </c>
      <c r="R74" s="4" t="s">
        <v>191</v>
      </c>
      <c r="S74" s="4" t="s">
        <v>220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3">
        <v>11</v>
      </c>
      <c r="AH74" s="4" t="s">
        <v>41</v>
      </c>
      <c r="AI74" s="4" t="s">
        <v>42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3">
        <v>13</v>
      </c>
      <c r="AX74" s="4" t="s">
        <v>183</v>
      </c>
      <c r="AY74" s="4" t="s">
        <v>184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6">
        <v>13</v>
      </c>
      <c r="BN74" s="4" t="s">
        <v>32</v>
      </c>
      <c r="BO74" s="4" t="s">
        <v>90</v>
      </c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3">
        <v>12</v>
      </c>
      <c r="CD74" s="4" t="s">
        <v>112</v>
      </c>
      <c r="CE74" s="4" t="s">
        <v>136</v>
      </c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>
        <f t="shared" si="53"/>
        <v>0</v>
      </c>
    </row>
    <row r="75" spans="1:95" x14ac:dyDescent="0.3">
      <c r="A75" s="6">
        <v>11</v>
      </c>
      <c r="B75" s="4" t="s">
        <v>322</v>
      </c>
      <c r="C75" s="4" t="s">
        <v>323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3">
        <v>23</v>
      </c>
      <c r="R75" s="4" t="s">
        <v>128</v>
      </c>
      <c r="S75" s="4" t="s">
        <v>240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6">
        <v>13</v>
      </c>
      <c r="AH75" s="4" t="s">
        <v>221</v>
      </c>
      <c r="AI75" s="4" t="s">
        <v>529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14</v>
      </c>
      <c r="AX75" s="4" t="s">
        <v>187</v>
      </c>
      <c r="AY75" s="4" t="s">
        <v>188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6">
        <v>22</v>
      </c>
      <c r="BN75" s="4" t="s">
        <v>93</v>
      </c>
      <c r="BO75" s="4" t="s">
        <v>94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2"/>
        <v>0</v>
      </c>
      <c r="CB75" s="13"/>
      <c r="CC75" s="3">
        <v>32</v>
      </c>
      <c r="CD75" s="4" t="s">
        <v>145</v>
      </c>
      <c r="CE75" s="4" t="s">
        <v>127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x14ac:dyDescent="0.3">
      <c r="A76" s="6">
        <v>13</v>
      </c>
      <c r="B76" s="4" t="s">
        <v>171</v>
      </c>
      <c r="C76" s="4" t="s">
        <v>398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6">
        <v>69</v>
      </c>
      <c r="R76" s="4" t="s">
        <v>168</v>
      </c>
      <c r="S76" s="4" t="s">
        <v>248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>
        <v>22</v>
      </c>
      <c r="AH76" s="4" t="s">
        <v>52</v>
      </c>
      <c r="AI76" s="4" t="s">
        <v>53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16</v>
      </c>
      <c r="AX76" s="4" t="s">
        <v>100</v>
      </c>
      <c r="AY76" s="4" t="s">
        <v>192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32</v>
      </c>
      <c r="BN76" s="4" t="s">
        <v>199</v>
      </c>
      <c r="BO76" s="4" t="s">
        <v>395</v>
      </c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>
        <f t="shared" si="52"/>
        <v>0</v>
      </c>
      <c r="CB76" s="13"/>
      <c r="CC76" s="3">
        <v>33</v>
      </c>
      <c r="CD76" s="4" t="s">
        <v>330</v>
      </c>
      <c r="CE76" s="4" t="s">
        <v>383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>
        <f t="shared" si="53"/>
        <v>0</v>
      </c>
    </row>
    <row r="77" spans="1:95" x14ac:dyDescent="0.3">
      <c r="A77" s="6">
        <v>26</v>
      </c>
      <c r="B77" s="4" t="s">
        <v>98</v>
      </c>
      <c r="C77" s="4" t="s">
        <v>333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>
        <v>88</v>
      </c>
      <c r="R77" s="4" t="s">
        <v>98</v>
      </c>
      <c r="S77" s="4" t="s">
        <v>393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28</v>
      </c>
      <c r="AH77" s="4" t="s">
        <v>58</v>
      </c>
      <c r="AI77" s="4" t="s">
        <v>59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>
        <v>77</v>
      </c>
      <c r="AX77" s="4" t="s">
        <v>197</v>
      </c>
      <c r="AY77" s="4" t="s">
        <v>198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6">
        <v>69</v>
      </c>
      <c r="BN77" s="4" t="s">
        <v>384</v>
      </c>
      <c r="BO77" s="4" t="s">
        <v>385</v>
      </c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>
        <f t="shared" si="52"/>
        <v>0</v>
      </c>
      <c r="CB77" s="13"/>
      <c r="CC77" s="6">
        <v>34</v>
      </c>
      <c r="CD77" s="4" t="s">
        <v>110</v>
      </c>
      <c r="CE77" s="4" t="s">
        <v>148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x14ac:dyDescent="0.3">
      <c r="A78" s="6">
        <v>99</v>
      </c>
      <c r="B78" s="4" t="s">
        <v>399</v>
      </c>
      <c r="C78" s="4" t="s">
        <v>306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34</v>
      </c>
      <c r="AH78" s="4" t="s">
        <v>54</v>
      </c>
      <c r="AI78" s="4" t="s">
        <v>64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6"/>
      <c r="AX78" s="4" t="s">
        <v>143</v>
      </c>
      <c r="AY78" s="4" t="s">
        <v>396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51"/>
        <v>0</v>
      </c>
      <c r="BL78" s="10"/>
      <c r="BM78" s="6" t="s">
        <v>66</v>
      </c>
      <c r="BN78" s="4" t="s">
        <v>128</v>
      </c>
      <c r="BO78" s="4" t="s">
        <v>394</v>
      </c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29" t="s">
        <v>67</v>
      </c>
      <c r="AH80" s="30"/>
      <c r="AI80" s="31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3">
      <c r="A81" s="48" t="s">
        <v>381</v>
      </c>
      <c r="B81" s="49"/>
      <c r="C81" s="50" t="s">
        <v>159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123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4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ADCABE54-EA25-4BB5-9DB0-0AD97F24F02D}">
      <formula1>$CU$1:$CU$3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A2210-7DBD-40ED-B078-A091BB6E7FE9}">
  <dimension ref="A1:CU98"/>
  <sheetViews>
    <sheetView zoomScale="60" zoomScaleNormal="60" workbookViewId="0">
      <selection activeCell="BO82" sqref="BO82:CQ8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669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88" t="s">
        <v>159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  <c r="P4" s="11" t="s">
        <v>380</v>
      </c>
      <c r="Q4" s="91" t="s">
        <v>209</v>
      </c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10"/>
      <c r="AG4" s="84" t="s">
        <v>298</v>
      </c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11" t="s">
        <v>380</v>
      </c>
      <c r="AW4" s="112" t="s">
        <v>68</v>
      </c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4"/>
      <c r="BL4" s="10"/>
      <c r="BM4" s="99" t="s">
        <v>123</v>
      </c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11" t="s">
        <v>380</v>
      </c>
      <c r="CC4" s="100" t="s">
        <v>4</v>
      </c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>
        <v>4</v>
      </c>
      <c r="B6" s="4" t="s">
        <v>163</v>
      </c>
      <c r="C6" s="4" t="s">
        <v>164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2</v>
      </c>
      <c r="R6" s="4" t="s">
        <v>173</v>
      </c>
      <c r="S6" s="4" t="s">
        <v>243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1</v>
      </c>
      <c r="AX6" s="4" t="s">
        <v>71</v>
      </c>
      <c r="AY6" s="4" t="s">
        <v>72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3">IF(AX6="","",(AZ6*2)+(BA6*3)+BB6*1)</f>
        <v>0</v>
      </c>
      <c r="BL6" s="10"/>
      <c r="BM6" s="3">
        <v>5</v>
      </c>
      <c r="BN6" s="4" t="s">
        <v>41</v>
      </c>
      <c r="BO6" s="4" t="s">
        <v>127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4">IF(BN6="","",(BP6*2)+(BQ6*3)+BR6*1)</f>
        <v>0</v>
      </c>
      <c r="CB6" s="13"/>
      <c r="CC6" s="3">
        <v>2</v>
      </c>
      <c r="CD6" s="4" t="s">
        <v>22</v>
      </c>
      <c r="CE6" s="4" t="s">
        <v>23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x14ac:dyDescent="0.3">
      <c r="A7" s="3">
        <v>5</v>
      </c>
      <c r="B7" s="4" t="s">
        <v>504</v>
      </c>
      <c r="C7" s="4" t="s">
        <v>505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3">
        <v>3</v>
      </c>
      <c r="R7" s="4" t="s">
        <v>45</v>
      </c>
      <c r="S7" s="4" t="s">
        <v>213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6">
        <v>5</v>
      </c>
      <c r="AX7" s="4" t="s">
        <v>78</v>
      </c>
      <c r="AY7" s="4" t="s">
        <v>79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  <c r="BL7" s="10"/>
      <c r="BM7" s="6">
        <v>9</v>
      </c>
      <c r="BN7" s="4" t="s">
        <v>131</v>
      </c>
      <c r="BO7" s="4" t="s">
        <v>132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4"/>
        <v>0</v>
      </c>
      <c r="CB7" s="13"/>
      <c r="CC7" s="3">
        <v>5</v>
      </c>
      <c r="CD7" s="4" t="s">
        <v>27</v>
      </c>
      <c r="CE7" s="4" t="s">
        <v>28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x14ac:dyDescent="0.3">
      <c r="A8" s="3">
        <v>6</v>
      </c>
      <c r="B8" s="4" t="s">
        <v>60</v>
      </c>
      <c r="C8" s="4" t="s">
        <v>170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6</v>
      </c>
      <c r="R8" s="4" t="s">
        <v>89</v>
      </c>
      <c r="S8" s="4" t="s">
        <v>220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6">
        <v>4</v>
      </c>
      <c r="AH8" s="4" t="s">
        <v>171</v>
      </c>
      <c r="AI8" s="4" t="s">
        <v>312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3">
        <v>7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10</v>
      </c>
      <c r="BN8" s="4" t="s">
        <v>41</v>
      </c>
      <c r="BO8" s="4" t="s">
        <v>136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4"/>
        <v>0</v>
      </c>
      <c r="CB8" s="13"/>
      <c r="CC8" s="3">
        <v>7</v>
      </c>
      <c r="CD8" s="4" t="s">
        <v>31</v>
      </c>
      <c r="CE8" s="4" t="s">
        <v>592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5"/>
        <v>0</v>
      </c>
    </row>
    <row r="9" spans="1:99" x14ac:dyDescent="0.3">
      <c r="A9" s="3">
        <v>8</v>
      </c>
      <c r="B9" s="4" t="s">
        <v>89</v>
      </c>
      <c r="C9" s="4" t="s">
        <v>180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3">
        <v>8</v>
      </c>
      <c r="R9" s="4" t="s">
        <v>226</v>
      </c>
      <c r="S9" s="4" t="s">
        <v>227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11</v>
      </c>
      <c r="AX9" s="4" t="s">
        <v>100</v>
      </c>
      <c r="AY9" s="4" t="s">
        <v>101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  <c r="BL9" s="10"/>
      <c r="BM9" s="3">
        <v>11</v>
      </c>
      <c r="BN9" s="4" t="s">
        <v>26</v>
      </c>
      <c r="BO9" s="4" t="s">
        <v>138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4"/>
        <v>0</v>
      </c>
      <c r="CB9" s="13"/>
      <c r="CC9" s="3">
        <v>9</v>
      </c>
      <c r="CD9" s="4" t="s">
        <v>36</v>
      </c>
      <c r="CE9" s="4" t="s">
        <v>37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5"/>
        <v>0</v>
      </c>
    </row>
    <row r="10" spans="1:99" x14ac:dyDescent="0.3">
      <c r="A10" s="3">
        <v>13</v>
      </c>
      <c r="B10" s="4" t="s">
        <v>183</v>
      </c>
      <c r="C10" s="4" t="s">
        <v>184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6">
        <v>10</v>
      </c>
      <c r="R10" s="4" t="s">
        <v>191</v>
      </c>
      <c r="S10" s="4" t="s">
        <v>220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6">
        <v>13</v>
      </c>
      <c r="AX10" s="4" t="s">
        <v>32</v>
      </c>
      <c r="AY10" s="4" t="s">
        <v>90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  <c r="BL10" s="10"/>
      <c r="BM10" s="3">
        <v>12</v>
      </c>
      <c r="BN10" s="4" t="s">
        <v>112</v>
      </c>
      <c r="BO10" s="4" t="s">
        <v>136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4"/>
        <v>0</v>
      </c>
      <c r="CB10" s="13"/>
      <c r="CC10" s="3">
        <v>11</v>
      </c>
      <c r="CD10" s="4" t="s">
        <v>41</v>
      </c>
      <c r="CE10" s="4" t="s">
        <v>42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x14ac:dyDescent="0.3">
      <c r="A11" s="3">
        <v>14</v>
      </c>
      <c r="B11" s="4" t="s">
        <v>187</v>
      </c>
      <c r="C11" s="4" t="s">
        <v>188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3">
        <v>23</v>
      </c>
      <c r="R11" s="4" t="s">
        <v>128</v>
      </c>
      <c r="S11" s="4" t="s">
        <v>240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6">
        <v>11</v>
      </c>
      <c r="AH11" s="4" t="s">
        <v>322</v>
      </c>
      <c r="AI11" s="4" t="s">
        <v>323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6">
        <v>22</v>
      </c>
      <c r="AX11" s="4" t="s">
        <v>93</v>
      </c>
      <c r="AY11" s="4" t="s">
        <v>94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  <c r="BL11" s="10"/>
      <c r="BM11" s="3">
        <v>32</v>
      </c>
      <c r="BN11" s="4" t="s">
        <v>145</v>
      </c>
      <c r="BO11" s="4" t="s">
        <v>127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>
        <v>13</v>
      </c>
      <c r="CD11" s="4" t="s">
        <v>221</v>
      </c>
      <c r="CE11" s="4" t="s">
        <v>529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5"/>
        <v>0</v>
      </c>
    </row>
    <row r="12" spans="1:99" x14ac:dyDescent="0.3">
      <c r="A12" s="3">
        <v>16</v>
      </c>
      <c r="B12" s="4" t="s">
        <v>100</v>
      </c>
      <c r="C12" s="4" t="s">
        <v>192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69</v>
      </c>
      <c r="R12" s="4" t="s">
        <v>168</v>
      </c>
      <c r="S12" s="4" t="s">
        <v>248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6">
        <v>13</v>
      </c>
      <c r="AH12" s="4" t="s">
        <v>171</v>
      </c>
      <c r="AI12" s="4" t="s">
        <v>398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3">
        <v>32</v>
      </c>
      <c r="AX12" s="4" t="s">
        <v>199</v>
      </c>
      <c r="AY12" s="4" t="s">
        <v>395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3">
        <v>33</v>
      </c>
      <c r="BN12" s="4" t="s">
        <v>330</v>
      </c>
      <c r="BO12" s="4" t="s">
        <v>383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4"/>
        <v>0</v>
      </c>
      <c r="CB12" s="13"/>
      <c r="CC12" s="6">
        <v>22</v>
      </c>
      <c r="CD12" s="4" t="s">
        <v>52</v>
      </c>
      <c r="CE12" s="4" t="s">
        <v>53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x14ac:dyDescent="0.3">
      <c r="A13" s="3">
        <v>77</v>
      </c>
      <c r="B13" s="4" t="s">
        <v>197</v>
      </c>
      <c r="C13" s="4" t="s">
        <v>198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>
        <v>88</v>
      </c>
      <c r="R13" s="4" t="s">
        <v>98</v>
      </c>
      <c r="S13" s="4" t="s">
        <v>393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6">
        <v>69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34</v>
      </c>
      <c r="BN13" s="4" t="s">
        <v>110</v>
      </c>
      <c r="BO13" s="4" t="s">
        <v>148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28</v>
      </c>
      <c r="CD13" s="4" t="s">
        <v>58</v>
      </c>
      <c r="CE13" s="4" t="s">
        <v>59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x14ac:dyDescent="0.3">
      <c r="A14" s="6"/>
      <c r="B14" s="4" t="s">
        <v>143</v>
      </c>
      <c r="C14" s="4" t="s">
        <v>396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6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>
        <f t="shared" si="2"/>
        <v>0</v>
      </c>
      <c r="AV14" s="13"/>
      <c r="AW14" s="6" t="s">
        <v>66</v>
      </c>
      <c r="AX14" s="4" t="s">
        <v>128</v>
      </c>
      <c r="AY14" s="4" t="s">
        <v>394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3"/>
        <v>0</v>
      </c>
      <c r="BL14" s="10"/>
      <c r="BM14" s="3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34</v>
      </c>
      <c r="CD14" s="4" t="s">
        <v>54</v>
      </c>
      <c r="CE14" s="4" t="s">
        <v>64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5"/>
        <v>0</v>
      </c>
    </row>
    <row r="15" spans="1:99" x14ac:dyDescent="0.3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29" t="s">
        <v>67</v>
      </c>
      <c r="AH16" s="30"/>
      <c r="AI16" s="31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29" t="s">
        <v>67</v>
      </c>
      <c r="BN16" s="30"/>
      <c r="BO16" s="31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x14ac:dyDescent="0.3">
      <c r="A17" s="48" t="s">
        <v>381</v>
      </c>
      <c r="B17" s="49"/>
      <c r="C17" s="50" t="s">
        <v>298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4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68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ht="14.5" thickBot="1" x14ac:dyDescent="0.3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ht="15" thickTop="1" thickBot="1" x14ac:dyDescent="0.35">
      <c r="A20" s="109" t="s">
        <v>435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1"/>
      <c r="P20" s="11" t="s">
        <v>380</v>
      </c>
      <c r="Q20" s="44" t="s">
        <v>126</v>
      </c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6"/>
      <c r="AF20" s="10"/>
      <c r="AG20" s="115" t="s">
        <v>5</v>
      </c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7"/>
      <c r="AV20" s="11" t="s">
        <v>380</v>
      </c>
      <c r="AW20" s="118" t="s">
        <v>358</v>
      </c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20"/>
      <c r="BL20" s="10"/>
      <c r="BM20" s="56" t="s">
        <v>259</v>
      </c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8"/>
      <c r="CB20" s="11" t="s">
        <v>380</v>
      </c>
      <c r="CC20" s="62" t="s">
        <v>211</v>
      </c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</row>
    <row r="21" spans="1:95" ht="14.5" thickTop="1" x14ac:dyDescent="0.3">
      <c r="A21" s="1" t="s">
        <v>7</v>
      </c>
      <c r="B21" s="1" t="s">
        <v>8</v>
      </c>
      <c r="C21" s="1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7">
        <v>2</v>
      </c>
      <c r="B22" s="4" t="s">
        <v>35</v>
      </c>
      <c r="C22" s="4" t="s">
        <v>439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6">
        <v>1</v>
      </c>
      <c r="R22" s="4" t="s">
        <v>130</v>
      </c>
      <c r="S22" s="4" t="s">
        <v>83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3</v>
      </c>
      <c r="AH22" s="4" t="s">
        <v>24</v>
      </c>
      <c r="AI22" s="4" t="s">
        <v>25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0</v>
      </c>
      <c r="AX22" s="4" t="s">
        <v>283</v>
      </c>
      <c r="AY22" s="4" t="s">
        <v>360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3">
        <v>5</v>
      </c>
      <c r="BN22" s="4" t="s">
        <v>24</v>
      </c>
      <c r="BO22" s="4" t="s">
        <v>261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3</v>
      </c>
      <c r="CD22" s="4" t="s">
        <v>216</v>
      </c>
      <c r="CE22" s="4" t="s">
        <v>217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6">
        <v>3</v>
      </c>
      <c r="B23" s="4" t="s">
        <v>301</v>
      </c>
      <c r="C23" s="4" t="s">
        <v>436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6">
        <v>4</v>
      </c>
      <c r="AH23" s="4" t="s">
        <v>60</v>
      </c>
      <c r="AI23" s="4" t="s">
        <v>61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1</v>
      </c>
      <c r="AX23" s="4" t="s">
        <v>24</v>
      </c>
      <c r="AY23" s="4" t="s">
        <v>388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10</v>
      </c>
      <c r="BN23" s="4" t="s">
        <v>273</v>
      </c>
      <c r="BO23" s="4" t="s">
        <v>274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6">
        <v>4</v>
      </c>
      <c r="CD23" s="4" t="s">
        <v>100</v>
      </c>
      <c r="CE23" s="4" t="s">
        <v>223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x14ac:dyDescent="0.3">
      <c r="A24" s="6">
        <v>4</v>
      </c>
      <c r="B24" s="4" t="s">
        <v>509</v>
      </c>
      <c r="C24" s="4" t="s">
        <v>549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22</v>
      </c>
      <c r="AI24" s="4" t="s">
        <v>38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6">
        <v>5</v>
      </c>
      <c r="AX24" s="4" t="s">
        <v>35</v>
      </c>
      <c r="AY24" s="4" t="s">
        <v>292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11</v>
      </c>
      <c r="BN24" s="4" t="s">
        <v>134</v>
      </c>
      <c r="BO24" s="4" t="s">
        <v>278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6">
        <v>5</v>
      </c>
      <c r="CD24" s="4" t="s">
        <v>230</v>
      </c>
      <c r="CE24" s="4" t="s">
        <v>231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x14ac:dyDescent="0.3">
      <c r="A25" s="6">
        <v>5</v>
      </c>
      <c r="B25" s="4" t="s">
        <v>318</v>
      </c>
      <c r="C25" s="4" t="s">
        <v>319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7</v>
      </c>
      <c r="R25" s="4" t="s">
        <v>98</v>
      </c>
      <c r="S25" s="4" t="s">
        <v>99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8</v>
      </c>
      <c r="AH25" s="4" t="s">
        <v>29</v>
      </c>
      <c r="AI25" s="4" t="s">
        <v>30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8</v>
      </c>
      <c r="AX25" s="4" t="s">
        <v>65</v>
      </c>
      <c r="AY25" s="4" t="s">
        <v>366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12</v>
      </c>
      <c r="BN25" s="4" t="s">
        <v>280</v>
      </c>
      <c r="BO25" s="4" t="s">
        <v>281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6">
        <v>10</v>
      </c>
      <c r="CD25" s="4" t="s">
        <v>236</v>
      </c>
      <c r="CE25" s="4" t="s">
        <v>237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x14ac:dyDescent="0.3">
      <c r="A26" s="6">
        <v>7</v>
      </c>
      <c r="B26" s="4" t="s">
        <v>24</v>
      </c>
      <c r="C26" s="4" t="s">
        <v>314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10</v>
      </c>
      <c r="AH26" s="4" t="s">
        <v>32</v>
      </c>
      <c r="AI26" s="4" t="s">
        <v>33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6">
        <v>11</v>
      </c>
      <c r="AX26" s="4" t="s">
        <v>118</v>
      </c>
      <c r="AY26" s="4" t="s">
        <v>367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20</v>
      </c>
      <c r="BN26" s="4" t="s">
        <v>63</v>
      </c>
      <c r="BO26" s="4" t="s">
        <v>433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20</v>
      </c>
      <c r="CD26" s="4" t="s">
        <v>244</v>
      </c>
      <c r="CE26" s="4" t="s">
        <v>245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x14ac:dyDescent="0.3">
      <c r="A27" s="6">
        <v>10</v>
      </c>
      <c r="B27" s="4" t="s">
        <v>440</v>
      </c>
      <c r="C27" s="4" t="s">
        <v>32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6">
        <v>10</v>
      </c>
      <c r="R27" s="4" t="s">
        <v>146</v>
      </c>
      <c r="S27" s="4" t="s">
        <v>147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17</v>
      </c>
      <c r="AH27" s="4" t="s">
        <v>47</v>
      </c>
      <c r="AI27" s="4" t="s">
        <v>48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14</v>
      </c>
      <c r="AX27" s="4" t="s">
        <v>134</v>
      </c>
      <c r="AY27" s="4" t="s">
        <v>362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3">
        <v>27</v>
      </c>
      <c r="BN27" s="4" t="s">
        <v>288</v>
      </c>
      <c r="BO27" s="4" t="s">
        <v>289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3">
        <v>22</v>
      </c>
      <c r="CD27" s="4" t="s">
        <v>431</v>
      </c>
      <c r="CE27" s="4" t="s">
        <v>432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x14ac:dyDescent="0.3">
      <c r="A28" s="6">
        <v>12</v>
      </c>
      <c r="B28" s="4" t="s">
        <v>337</v>
      </c>
      <c r="C28" s="4" t="s">
        <v>311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6">
        <v>12</v>
      </c>
      <c r="R28" s="4" t="s">
        <v>150</v>
      </c>
      <c r="S28" s="4" t="s">
        <v>151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6">
        <v>42</v>
      </c>
      <c r="AH28" s="4" t="s">
        <v>43</v>
      </c>
      <c r="AI28" s="4" t="s">
        <v>44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32</v>
      </c>
      <c r="AX28" s="4" t="s">
        <v>173</v>
      </c>
      <c r="AY28" s="4" t="s">
        <v>174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3">
        <v>32</v>
      </c>
      <c r="BN28" s="4" t="s">
        <v>293</v>
      </c>
      <c r="BO28" s="4" t="s">
        <v>294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23</v>
      </c>
      <c r="CD28" s="4" t="s">
        <v>249</v>
      </c>
      <c r="CE28" s="4" t="s">
        <v>250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6">
        <v>32</v>
      </c>
      <c r="B29" s="4" t="s">
        <v>437</v>
      </c>
      <c r="C29" s="4" t="s">
        <v>438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6">
        <v>21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6">
        <v>50</v>
      </c>
      <c r="AH29" s="4" t="s">
        <v>54</v>
      </c>
      <c r="AI29" s="4" t="s">
        <v>55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371</v>
      </c>
      <c r="AY29" s="4" t="s">
        <v>372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3">
        <v>33</v>
      </c>
      <c r="BN29" s="4" t="s">
        <v>49</v>
      </c>
      <c r="BO29" s="4" t="s">
        <v>233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3">
        <v>55</v>
      </c>
      <c r="CD29" s="4" t="s">
        <v>254</v>
      </c>
      <c r="CE29" s="4" t="s">
        <v>255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x14ac:dyDescent="0.3">
      <c r="A30" s="3">
        <v>44</v>
      </c>
      <c r="B30" s="4" t="s">
        <v>441</v>
      </c>
      <c r="C30" s="4" t="s">
        <v>442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6">
        <v>41</v>
      </c>
      <c r="R30" s="4" t="s">
        <v>155</v>
      </c>
      <c r="S30" s="4" t="s">
        <v>156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50</v>
      </c>
      <c r="BN30" s="4" t="s">
        <v>295</v>
      </c>
      <c r="BO30" s="4" t="s">
        <v>296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6">
        <v>77</v>
      </c>
      <c r="CD30" s="4" t="s">
        <v>45</v>
      </c>
      <c r="CE30" s="4" t="s">
        <v>256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x14ac:dyDescent="0.3">
      <c r="A31" s="6" t="s">
        <v>66</v>
      </c>
      <c r="B31" s="4" t="s">
        <v>39</v>
      </c>
      <c r="C31" s="4" t="s">
        <v>40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>
        <f t="shared" si="12"/>
        <v>0</v>
      </c>
      <c r="P31" s="13"/>
      <c r="Q31" s="3" t="s">
        <v>66</v>
      </c>
      <c r="R31" s="4" t="s">
        <v>31</v>
      </c>
      <c r="S31" s="4" t="s">
        <v>137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>
        <f t="shared" si="13"/>
        <v>0</v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29" t="s">
        <v>67</v>
      </c>
      <c r="AH32" s="30"/>
      <c r="AI32" s="31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29" t="s">
        <v>67</v>
      </c>
      <c r="BN32" s="30"/>
      <c r="BO32" s="31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x14ac:dyDescent="0.3">
      <c r="A33" s="64" t="s">
        <v>381</v>
      </c>
      <c r="B33" s="65"/>
      <c r="C33" s="66" t="s">
        <v>358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435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5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4.5" thickBot="1" x14ac:dyDescent="0.35">
      <c r="A36" s="47" t="s">
        <v>474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11" t="s">
        <v>380</v>
      </c>
      <c r="Q36" s="95" t="s">
        <v>460</v>
      </c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10"/>
      <c r="AG36" s="41" t="s">
        <v>162</v>
      </c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3"/>
      <c r="AV36" s="11" t="s">
        <v>380</v>
      </c>
      <c r="AW36" s="101" t="s">
        <v>260</v>
      </c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3"/>
      <c r="BL36" s="10"/>
      <c r="BM36" s="35" t="s">
        <v>212</v>
      </c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7"/>
      <c r="CB36" s="22" t="s">
        <v>380</v>
      </c>
      <c r="CC36" s="94" t="s">
        <v>469</v>
      </c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</row>
    <row r="37" spans="1:95" x14ac:dyDescent="0.3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x14ac:dyDescent="0.3">
      <c r="A38" s="3">
        <v>0</v>
      </c>
      <c r="B38" s="4" t="s">
        <v>182</v>
      </c>
      <c r="C38" s="4" t="s">
        <v>44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0</v>
      </c>
      <c r="R38" s="4" t="s">
        <v>458</v>
      </c>
      <c r="S38" s="4" t="s">
        <v>459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6">
        <v>4</v>
      </c>
      <c r="AH38" s="4" t="s">
        <v>168</v>
      </c>
      <c r="AI38" s="4" t="s">
        <v>169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4</v>
      </c>
      <c r="AX38" s="4" t="s">
        <v>266</v>
      </c>
      <c r="AY38" s="4" t="s">
        <v>267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1</v>
      </c>
      <c r="BN38" s="4" t="s">
        <v>218</v>
      </c>
      <c r="BO38" s="4" t="s">
        <v>219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5</v>
      </c>
      <c r="CD38" s="4" t="s">
        <v>214</v>
      </c>
      <c r="CE38" s="4" t="s">
        <v>467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x14ac:dyDescent="0.3">
      <c r="A39" s="6">
        <v>4</v>
      </c>
      <c r="B39" s="4" t="s">
        <v>368</v>
      </c>
      <c r="C39" s="4" t="s">
        <v>369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6</v>
      </c>
      <c r="R39" s="4" t="s">
        <v>455</v>
      </c>
      <c r="S39" s="4" t="s">
        <v>109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6">
        <v>5</v>
      </c>
      <c r="AH39" s="4" t="s">
        <v>54</v>
      </c>
      <c r="AI39" s="4" t="s">
        <v>175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11</v>
      </c>
      <c r="AX39" s="4" t="s">
        <v>89</v>
      </c>
      <c r="AY39" s="4" t="s">
        <v>270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4</v>
      </c>
      <c r="BN39" s="4" t="s">
        <v>224</v>
      </c>
      <c r="BO39" s="4" t="s">
        <v>225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3">
        <v>7</v>
      </c>
      <c r="CD39" s="4" t="s">
        <v>118</v>
      </c>
      <c r="CE39" s="4" t="s">
        <v>463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x14ac:dyDescent="0.3">
      <c r="A40" s="6">
        <v>5</v>
      </c>
      <c r="B40" s="4" t="s">
        <v>116</v>
      </c>
      <c r="C40" s="4" t="s">
        <v>117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9</v>
      </c>
      <c r="R40" s="4" t="s">
        <v>60</v>
      </c>
      <c r="S40" s="4" t="s">
        <v>77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7</v>
      </c>
      <c r="AH40" s="4" t="s">
        <v>31</v>
      </c>
      <c r="AI40" s="4" t="s">
        <v>179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12</v>
      </c>
      <c r="AX40" s="4" t="s">
        <v>100</v>
      </c>
      <c r="AY40" s="4" t="s">
        <v>275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6">
        <v>5</v>
      </c>
      <c r="BN40" s="4" t="s">
        <v>445</v>
      </c>
      <c r="BO40" s="4" t="s">
        <v>446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89</v>
      </c>
      <c r="CE40" s="4" t="s">
        <v>462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x14ac:dyDescent="0.3">
      <c r="A41" s="6">
        <v>7</v>
      </c>
      <c r="B41" s="4" t="s">
        <v>168</v>
      </c>
      <c r="C41" s="4" t="s">
        <v>472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6">
        <v>10</v>
      </c>
      <c r="R41" s="4" t="s">
        <v>453</v>
      </c>
      <c r="S41" s="4" t="s">
        <v>454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9</v>
      </c>
      <c r="AH41" s="4" t="s">
        <v>182</v>
      </c>
      <c r="AI41" s="4" t="s">
        <v>522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3">
        <v>20</v>
      </c>
      <c r="AX41" s="4" t="s">
        <v>22</v>
      </c>
      <c r="AY41" s="4" t="s">
        <v>287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6</v>
      </c>
      <c r="BN41" s="4" t="s">
        <v>232</v>
      </c>
      <c r="BO41" s="4" t="s">
        <v>233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6">
        <v>10</v>
      </c>
      <c r="CD41" s="4" t="s">
        <v>128</v>
      </c>
      <c r="CE41" s="4" t="s">
        <v>468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x14ac:dyDescent="0.3">
      <c r="A42" s="6">
        <v>8</v>
      </c>
      <c r="B42" s="4" t="s">
        <v>355</v>
      </c>
      <c r="C42" s="4" t="s">
        <v>284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6">
        <v>11</v>
      </c>
      <c r="R42" s="4" t="s">
        <v>121</v>
      </c>
      <c r="S42" s="4" t="s">
        <v>122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6">
        <v>10</v>
      </c>
      <c r="AH42" s="4" t="s">
        <v>22</v>
      </c>
      <c r="AI42" s="4" t="s">
        <v>186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28</v>
      </c>
      <c r="AX42" s="4" t="s">
        <v>218</v>
      </c>
      <c r="AY42" s="4" t="s">
        <v>282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7</v>
      </c>
      <c r="BN42" s="4" t="s">
        <v>238</v>
      </c>
      <c r="BO42" s="4" t="s">
        <v>239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26</v>
      </c>
      <c r="CD42" s="4" t="s">
        <v>464</v>
      </c>
      <c r="CE42" s="4" t="s">
        <v>465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x14ac:dyDescent="0.3">
      <c r="A43" s="6">
        <v>10</v>
      </c>
      <c r="B43" s="4" t="s">
        <v>470</v>
      </c>
      <c r="C43" s="4" t="s">
        <v>471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3">
        <v>20</v>
      </c>
      <c r="R43" s="4" t="s">
        <v>264</v>
      </c>
      <c r="S43" s="4" t="s">
        <v>331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13</v>
      </c>
      <c r="AH43" s="4" t="s">
        <v>190</v>
      </c>
      <c r="AI43" s="4" t="s">
        <v>191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236</v>
      </c>
      <c r="AY43" s="4" t="s">
        <v>286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8</v>
      </c>
      <c r="BN43" s="4" t="s">
        <v>131</v>
      </c>
      <c r="BO43" s="4" t="s">
        <v>242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32</v>
      </c>
      <c r="CD43" s="4" t="s">
        <v>100</v>
      </c>
      <c r="CE43" s="4" t="s">
        <v>461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x14ac:dyDescent="0.3">
      <c r="A44" s="3">
        <v>11</v>
      </c>
      <c r="B44" s="4" t="s">
        <v>473</v>
      </c>
      <c r="C44" s="4" t="s">
        <v>105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22</v>
      </c>
      <c r="R44" s="4" t="s">
        <v>451</v>
      </c>
      <c r="S44" s="4" t="s">
        <v>452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>
        <v>17</v>
      </c>
      <c r="AH44" s="4" t="s">
        <v>390</v>
      </c>
      <c r="AI44" s="4" t="s">
        <v>444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55</v>
      </c>
      <c r="AX44" s="4" t="s">
        <v>290</v>
      </c>
      <c r="AY44" s="4" t="s">
        <v>291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10</v>
      </c>
      <c r="BN44" s="4" t="s">
        <v>246</v>
      </c>
      <c r="BO44" s="4" t="s">
        <v>247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6">
        <v>34</v>
      </c>
      <c r="CD44" s="4" t="s">
        <v>157</v>
      </c>
      <c r="CE44" s="4" t="s">
        <v>158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x14ac:dyDescent="0.3">
      <c r="A45" s="6">
        <v>12</v>
      </c>
      <c r="B45" s="4" t="s">
        <v>39</v>
      </c>
      <c r="C45" s="4" t="s">
        <v>346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3">
        <v>67</v>
      </c>
      <c r="R45" s="4" t="s">
        <v>449</v>
      </c>
      <c r="S45" s="4" t="s">
        <v>450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3">
        <v>21</v>
      </c>
      <c r="AH45" s="4" t="s">
        <v>26</v>
      </c>
      <c r="AI45" s="4" t="s">
        <v>196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3">
        <v>64</v>
      </c>
      <c r="AX45" s="4" t="s">
        <v>284</v>
      </c>
      <c r="AY45" s="4" t="s">
        <v>200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6">
        <v>11</v>
      </c>
      <c r="BN45" s="4" t="s">
        <v>163</v>
      </c>
      <c r="BO45" s="4" t="s">
        <v>178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65</v>
      </c>
      <c r="CD45" s="4" t="s">
        <v>254</v>
      </c>
      <c r="CE45" s="4" t="s">
        <v>466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x14ac:dyDescent="0.3">
      <c r="A46" s="6">
        <v>35</v>
      </c>
      <c r="B46" s="4" t="s">
        <v>27</v>
      </c>
      <c r="C46" s="4" t="s">
        <v>354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3"/>
      <c r="R46" s="4" t="s">
        <v>456</v>
      </c>
      <c r="S46" s="4" t="s">
        <v>457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si="25"/>
        <v>0</v>
      </c>
      <c r="AF46" s="10"/>
      <c r="AG46" s="3">
        <v>42</v>
      </c>
      <c r="AH46" s="4" t="s">
        <v>202</v>
      </c>
      <c r="AI46" s="4" t="s">
        <v>203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3">
        <v>76</v>
      </c>
      <c r="AX46" s="4" t="s">
        <v>562</v>
      </c>
      <c r="AY46" s="4" t="s">
        <v>297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62</v>
      </c>
      <c r="BN46" s="4" t="s">
        <v>73</v>
      </c>
      <c r="BO46" s="4" t="s">
        <v>257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3">
        <v>77</v>
      </c>
      <c r="CD46" s="4" t="s">
        <v>197</v>
      </c>
      <c r="CE46" s="4" t="s">
        <v>584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x14ac:dyDescent="0.3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 t="s">
        <v>66</v>
      </c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55</v>
      </c>
      <c r="AH47" s="4" t="s">
        <v>45</v>
      </c>
      <c r="AI47" s="4" t="s">
        <v>508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 t="s">
        <v>66</v>
      </c>
      <c r="BN47" s="4" t="s">
        <v>447</v>
      </c>
      <c r="BO47" s="4" t="s">
        <v>448</v>
      </c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 t="s">
        <v>167</v>
      </c>
      <c r="CD47" s="4" t="s">
        <v>585</v>
      </c>
      <c r="CE47" s="4" t="s">
        <v>46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29" t="s">
        <v>67</v>
      </c>
      <c r="AH48" s="30"/>
      <c r="AI48" s="31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29" t="s">
        <v>67</v>
      </c>
      <c r="BN48" s="30"/>
      <c r="BO48" s="31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x14ac:dyDescent="0.3">
      <c r="A49" s="64" t="s">
        <v>381</v>
      </c>
      <c r="B49" s="65"/>
      <c r="C49" s="66" t="s">
        <v>162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474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260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63" t="s">
        <v>340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11" t="s">
        <v>380</v>
      </c>
      <c r="Q52" s="97" t="s">
        <v>430</v>
      </c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10"/>
      <c r="AG52" s="61" t="s">
        <v>299</v>
      </c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11" t="s">
        <v>380</v>
      </c>
      <c r="AW52" s="104" t="s">
        <v>125</v>
      </c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6"/>
      <c r="BL52" s="17"/>
      <c r="BM52" s="59" t="s">
        <v>161</v>
      </c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11" t="s">
        <v>380</v>
      </c>
      <c r="CC52" s="96" t="s">
        <v>6</v>
      </c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6">
        <v>2</v>
      </c>
      <c r="B54" s="4" t="s">
        <v>343</v>
      </c>
      <c r="C54" s="4" t="s">
        <v>344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6">
        <v>6</v>
      </c>
      <c r="R54" s="4" t="s">
        <v>489</v>
      </c>
      <c r="S54" s="4" t="s">
        <v>490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 t="s">
        <v>167</v>
      </c>
      <c r="AH54" s="4" t="s">
        <v>302</v>
      </c>
      <c r="AI54" s="4" t="s">
        <v>303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0</v>
      </c>
      <c r="AX54" s="4" t="s">
        <v>128</v>
      </c>
      <c r="AY54" s="4" t="s">
        <v>129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6">
        <v>3</v>
      </c>
      <c r="BN54" s="4" t="s">
        <v>216</v>
      </c>
      <c r="BO54" s="4" t="s">
        <v>174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3">
        <v>5</v>
      </c>
      <c r="CD54" s="4" t="s">
        <v>410</v>
      </c>
      <c r="CE54" s="4" t="s">
        <v>411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x14ac:dyDescent="0.3">
      <c r="A55" s="6">
        <v>2</v>
      </c>
      <c r="B55" s="4" t="s">
        <v>71</v>
      </c>
      <c r="C55" s="4" t="s">
        <v>418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9</v>
      </c>
      <c r="R55" s="4" t="s">
        <v>488</v>
      </c>
      <c r="S55" s="4" t="s">
        <v>424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3">
        <v>5</v>
      </c>
      <c r="AH55" s="4" t="s">
        <v>309</v>
      </c>
      <c r="AI55" s="4" t="s">
        <v>310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4</v>
      </c>
      <c r="AX55" s="4" t="s">
        <v>133</v>
      </c>
      <c r="AY55" s="4" t="s">
        <v>85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7</v>
      </c>
      <c r="BN55" s="4" t="s">
        <v>177</v>
      </c>
      <c r="BO55" s="4" t="s">
        <v>178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3">
        <v>6</v>
      </c>
      <c r="CD55" s="4" t="s">
        <v>31</v>
      </c>
      <c r="CE55" s="4" t="s">
        <v>580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3">
        <v>5</v>
      </c>
      <c r="B56" s="4" t="s">
        <v>415</v>
      </c>
      <c r="C56" s="4" t="s">
        <v>416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16</v>
      </c>
      <c r="R56" s="4" t="s">
        <v>34</v>
      </c>
      <c r="S56" s="4" t="s">
        <v>389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11</v>
      </c>
      <c r="AH56" s="4" t="s">
        <v>82</v>
      </c>
      <c r="AI56" s="4" t="s">
        <v>313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6">
        <v>6</v>
      </c>
      <c r="AX56" s="4" t="s">
        <v>98</v>
      </c>
      <c r="AY56" s="4" t="s">
        <v>139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8</v>
      </c>
      <c r="BN56" s="4" t="s">
        <v>477</v>
      </c>
      <c r="BO56" s="4" t="s">
        <v>478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11</v>
      </c>
      <c r="CD56" s="4" t="s">
        <v>34</v>
      </c>
      <c r="CE56" s="4" t="s">
        <v>132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x14ac:dyDescent="0.3">
      <c r="A57" s="6">
        <v>6</v>
      </c>
      <c r="B57" s="4" t="s">
        <v>419</v>
      </c>
      <c r="C57" s="4" t="s">
        <v>420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3">
        <v>19</v>
      </c>
      <c r="R57" s="4" t="s">
        <v>24</v>
      </c>
      <c r="S57" s="4" t="s">
        <v>487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13</v>
      </c>
      <c r="AH57" s="4" t="s">
        <v>316</v>
      </c>
      <c r="AI57" s="4" t="s">
        <v>303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41</v>
      </c>
      <c r="AY57" s="4" t="s">
        <v>142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</v>
      </c>
      <c r="BN57" s="4" t="s">
        <v>421</v>
      </c>
      <c r="BO57" s="4" t="s">
        <v>422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3">
        <v>14</v>
      </c>
      <c r="CD57" s="4" t="s">
        <v>45</v>
      </c>
      <c r="CE57" s="4" t="s">
        <v>46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x14ac:dyDescent="0.3">
      <c r="A58" s="3">
        <v>9</v>
      </c>
      <c r="B58" s="4" t="s">
        <v>185</v>
      </c>
      <c r="C58" s="4" t="s">
        <v>351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3">
        <v>20</v>
      </c>
      <c r="R58" s="4" t="s">
        <v>423</v>
      </c>
      <c r="S58" s="4" t="s">
        <v>424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3">
        <v>17</v>
      </c>
      <c r="AH58" s="4" t="s">
        <v>485</v>
      </c>
      <c r="AI58" s="4" t="s">
        <v>486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6">
        <v>9</v>
      </c>
      <c r="AX58" s="4" t="s">
        <v>149</v>
      </c>
      <c r="AY58" s="4" t="s">
        <v>85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6">
        <v>11</v>
      </c>
      <c r="BN58" s="4" t="s">
        <v>553</v>
      </c>
      <c r="BO58" s="4" t="s">
        <v>598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6">
        <v>24</v>
      </c>
      <c r="CD58" s="4" t="s">
        <v>49</v>
      </c>
      <c r="CE58" s="4" t="s">
        <v>50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x14ac:dyDescent="0.3">
      <c r="A59" s="3">
        <v>10</v>
      </c>
      <c r="B59" s="4" t="s">
        <v>143</v>
      </c>
      <c r="C59" s="4" t="s">
        <v>348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6">
        <v>25</v>
      </c>
      <c r="R59" s="4" t="s">
        <v>39</v>
      </c>
      <c r="S59" s="4" t="s">
        <v>429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3">
        <v>21</v>
      </c>
      <c r="AH59" s="4" t="s">
        <v>324</v>
      </c>
      <c r="AI59" s="4" t="s">
        <v>325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6">
        <v>11</v>
      </c>
      <c r="AX59" s="4" t="s">
        <v>153</v>
      </c>
      <c r="AY59" s="4" t="s">
        <v>40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6">
        <v>13</v>
      </c>
      <c r="BN59" s="4" t="s">
        <v>84</v>
      </c>
      <c r="BO59" s="4" t="s">
        <v>189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56</v>
      </c>
      <c r="CE59" s="4" t="s">
        <v>57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x14ac:dyDescent="0.3">
      <c r="A60" s="3">
        <v>13</v>
      </c>
      <c r="B60" s="4" t="s">
        <v>91</v>
      </c>
      <c r="C60" s="4" t="s">
        <v>353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23</v>
      </c>
      <c r="R60" s="4" t="s">
        <v>63</v>
      </c>
      <c r="S60" s="4" t="s">
        <v>427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37</v>
      </c>
      <c r="AH60" s="4" t="s">
        <v>328</v>
      </c>
      <c r="AI60" s="4" t="s">
        <v>329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6">
        <v>20</v>
      </c>
      <c r="AX60" s="4" t="s">
        <v>118</v>
      </c>
      <c r="AY60" s="4" t="s">
        <v>414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3">
        <v>23</v>
      </c>
      <c r="BN60" s="4" t="s">
        <v>134</v>
      </c>
      <c r="BO60" s="4" t="s">
        <v>195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40</v>
      </c>
      <c r="CD60" s="4" t="s">
        <v>22</v>
      </c>
      <c r="CE60" s="4" t="s">
        <v>62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x14ac:dyDescent="0.3">
      <c r="A61" s="3">
        <v>21</v>
      </c>
      <c r="B61" s="4" t="s">
        <v>307</v>
      </c>
      <c r="C61" s="4" t="s">
        <v>417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6">
        <v>29</v>
      </c>
      <c r="R61" s="4" t="s">
        <v>425</v>
      </c>
      <c r="S61" s="4" t="s">
        <v>426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40</v>
      </c>
      <c r="AH61" s="4" t="s">
        <v>199</v>
      </c>
      <c r="AI61" s="4" t="s">
        <v>332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6">
        <v>91</v>
      </c>
      <c r="AX61" s="4" t="s">
        <v>133</v>
      </c>
      <c r="AY61" s="4" t="s">
        <v>154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6">
        <v>25</v>
      </c>
      <c r="BN61" s="4" t="s">
        <v>100</v>
      </c>
      <c r="BO61" s="4" t="s">
        <v>599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 t="s">
        <v>66</v>
      </c>
      <c r="CD61" s="4" t="s">
        <v>412</v>
      </c>
      <c r="CE61" s="4" t="s">
        <v>413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x14ac:dyDescent="0.3">
      <c r="A62" s="6">
        <v>22</v>
      </c>
      <c r="B62" s="4" t="s">
        <v>356</v>
      </c>
      <c r="C62" s="4" t="s">
        <v>357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6">
        <v>31</v>
      </c>
      <c r="R62" s="4" t="s">
        <v>307</v>
      </c>
      <c r="S62" s="4" t="s">
        <v>428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8">
        <v>55</v>
      </c>
      <c r="AH62" s="4" t="s">
        <v>182</v>
      </c>
      <c r="AI62" s="4" t="s">
        <v>334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27</v>
      </c>
      <c r="BN62" s="4" t="s">
        <v>34</v>
      </c>
      <c r="BO62" s="4" t="s">
        <v>201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x14ac:dyDescent="0.3">
      <c r="A63" s="6" t="s">
        <v>66</v>
      </c>
      <c r="B63" s="4" t="s">
        <v>82</v>
      </c>
      <c r="C63" s="4" t="s">
        <v>40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6"/>
        <v>0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>
        <v>47</v>
      </c>
      <c r="BN63" s="4" t="s">
        <v>107</v>
      </c>
      <c r="BO63" s="4" t="s">
        <v>206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29" t="s">
        <v>67</v>
      </c>
      <c r="AH64" s="30"/>
      <c r="AI64" s="31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29" t="s">
        <v>67</v>
      </c>
      <c r="BN64" s="30"/>
      <c r="BO64" s="31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x14ac:dyDescent="0.3">
      <c r="A65" s="48" t="s">
        <v>381</v>
      </c>
      <c r="B65" s="49"/>
      <c r="C65" s="50" t="s">
        <v>299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340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125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79" t="s">
        <v>300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1"/>
      <c r="P68" s="11" t="s">
        <v>380</v>
      </c>
      <c r="Q68" s="82" t="s">
        <v>339</v>
      </c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10"/>
      <c r="AG68" s="69" t="s">
        <v>258</v>
      </c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11" t="s">
        <v>380</v>
      </c>
      <c r="AW68" s="121" t="s">
        <v>408</v>
      </c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3"/>
      <c r="BL68" s="10"/>
      <c r="BM68" s="92" t="s">
        <v>69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11"/>
      <c r="CC68" s="98" t="s">
        <v>210</v>
      </c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>
        <v>0</v>
      </c>
      <c r="B70" s="4" t="s">
        <v>304</v>
      </c>
      <c r="C70" s="4" t="s">
        <v>305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6">
        <v>3</v>
      </c>
      <c r="R70" s="4" t="s">
        <v>341</v>
      </c>
      <c r="S70" s="4" t="s">
        <v>342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6">
        <v>1</v>
      </c>
      <c r="AH70" s="4" t="s">
        <v>143</v>
      </c>
      <c r="AI70" s="4" t="s">
        <v>406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0</v>
      </c>
      <c r="AX70" s="4" t="s">
        <v>301</v>
      </c>
      <c r="AY70" s="4" t="s">
        <v>231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>
        <v>0</v>
      </c>
      <c r="BN70" s="4" t="s">
        <v>400</v>
      </c>
      <c r="BO70" s="4" t="s">
        <v>401</v>
      </c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2">IF(BN70="","",(BP70*2)+(BQ70*3)+BR70*1)</f>
        <v>0</v>
      </c>
      <c r="CB70" s="13"/>
      <c r="CC70" s="3">
        <v>1</v>
      </c>
      <c r="CD70" s="4" t="s">
        <v>214</v>
      </c>
      <c r="CE70" s="4" t="s">
        <v>215</v>
      </c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>
        <f>IF(CD70="","",(CF70*2)+(CG70*3)+CH70*1)</f>
        <v>0</v>
      </c>
    </row>
    <row r="71" spans="1:95" x14ac:dyDescent="0.3">
      <c r="A71" s="3">
        <v>1</v>
      </c>
      <c r="B71" s="4" t="s">
        <v>514</v>
      </c>
      <c r="C71" s="4" t="s">
        <v>40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516</v>
      </c>
      <c r="S71" s="4" t="s">
        <v>517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2</v>
      </c>
      <c r="AH71" s="4" t="s">
        <v>110</v>
      </c>
      <c r="AI71" s="4" t="s">
        <v>111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6">
        <v>4</v>
      </c>
      <c r="AX71" s="4" t="s">
        <v>100</v>
      </c>
      <c r="AY71" s="4" t="s">
        <v>537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>
        <v>8</v>
      </c>
      <c r="BN71" s="4" t="s">
        <v>73</v>
      </c>
      <c r="BO71" s="4" t="s">
        <v>74</v>
      </c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3">
        <v>2</v>
      </c>
      <c r="CD71" s="4" t="s">
        <v>221</v>
      </c>
      <c r="CE71" s="4" t="s">
        <v>222</v>
      </c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>
        <f t="shared" ref="CQ71:CQ79" si="53">IF(CD71="","",(CF71*2)+(CG71*3)+CH71*1)</f>
        <v>0</v>
      </c>
    </row>
    <row r="72" spans="1:95" x14ac:dyDescent="0.3">
      <c r="A72" s="3">
        <v>8</v>
      </c>
      <c r="B72" s="4" t="s">
        <v>128</v>
      </c>
      <c r="C72" s="4" t="s">
        <v>317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8</v>
      </c>
      <c r="R72" s="4" t="s">
        <v>347</v>
      </c>
      <c r="S72" s="4" t="s">
        <v>79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5</v>
      </c>
      <c r="AH72" s="4" t="s">
        <v>31</v>
      </c>
      <c r="AI72" s="4" t="s">
        <v>268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7</v>
      </c>
      <c r="AX72" s="4" t="s">
        <v>538</v>
      </c>
      <c r="AY72" s="4" t="s">
        <v>539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>
        <v>10</v>
      </c>
      <c r="BN72" s="4" t="s">
        <v>80</v>
      </c>
      <c r="BO72" s="4" t="s">
        <v>81</v>
      </c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228</v>
      </c>
      <c r="CE72" s="4" t="s">
        <v>229</v>
      </c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>
        <f t="shared" si="53"/>
        <v>0</v>
      </c>
    </row>
    <row r="73" spans="1:95" x14ac:dyDescent="0.3">
      <c r="A73" s="3">
        <v>15</v>
      </c>
      <c r="B73" s="4" t="s">
        <v>326</v>
      </c>
      <c r="C73" s="4" t="s">
        <v>327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6">
        <v>9</v>
      </c>
      <c r="R73" s="4" t="s">
        <v>199</v>
      </c>
      <c r="S73" s="4" t="s">
        <v>515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6</v>
      </c>
      <c r="AH73" s="4" t="s">
        <v>271</v>
      </c>
      <c r="AI73" s="4" t="s">
        <v>272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6">
        <v>8</v>
      </c>
      <c r="AX73" s="4" t="s">
        <v>271</v>
      </c>
      <c r="AY73" s="4" t="s">
        <v>541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11</v>
      </c>
      <c r="BN73" s="4" t="s">
        <v>86</v>
      </c>
      <c r="BO73" s="4" t="s">
        <v>87</v>
      </c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>
        <f t="shared" si="52"/>
        <v>0</v>
      </c>
      <c r="CB73" s="13"/>
      <c r="CC73" s="6">
        <v>9</v>
      </c>
      <c r="CD73" s="4" t="s">
        <v>234</v>
      </c>
      <c r="CE73" s="4" t="s">
        <v>235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x14ac:dyDescent="0.3">
      <c r="A74" s="3">
        <v>22</v>
      </c>
      <c r="B74" s="4" t="s">
        <v>330</v>
      </c>
      <c r="C74" s="4" t="s">
        <v>561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3">
        <v>10</v>
      </c>
      <c r="R74" s="4" t="s">
        <v>566</v>
      </c>
      <c r="S74" s="4" t="s">
        <v>567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6">
        <v>7</v>
      </c>
      <c r="AH74" s="4" t="s">
        <v>276</v>
      </c>
      <c r="AI74" s="4" t="s">
        <v>277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11</v>
      </c>
      <c r="AX74" s="4" t="s">
        <v>232</v>
      </c>
      <c r="AY74" s="4" t="s">
        <v>530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6">
        <v>15</v>
      </c>
      <c r="BN74" s="4" t="s">
        <v>95</v>
      </c>
      <c r="BO74" s="4" t="s">
        <v>96</v>
      </c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3">
        <v>10</v>
      </c>
      <c r="CD74" s="4" t="s">
        <v>60</v>
      </c>
      <c r="CE74" s="4" t="s">
        <v>241</v>
      </c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>
        <f t="shared" si="53"/>
        <v>0</v>
      </c>
    </row>
    <row r="75" spans="1:95" x14ac:dyDescent="0.3">
      <c r="A75" s="3">
        <v>32</v>
      </c>
      <c r="B75" s="4" t="s">
        <v>49</v>
      </c>
      <c r="C75" s="4" t="s">
        <v>152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3">
        <v>12</v>
      </c>
      <c r="R75" s="4" t="s">
        <v>349</v>
      </c>
      <c r="S75" s="4" t="s">
        <v>350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9</v>
      </c>
      <c r="AH75" s="4" t="s">
        <v>26</v>
      </c>
      <c r="AI75" s="4" t="s">
        <v>279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14</v>
      </c>
      <c r="AX75" s="4" t="s">
        <v>533</v>
      </c>
      <c r="AY75" s="4" t="s">
        <v>534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>
        <v>23</v>
      </c>
      <c r="BN75" s="4" t="s">
        <v>60</v>
      </c>
      <c r="BO75" s="4" t="s">
        <v>102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2"/>
        <v>0</v>
      </c>
      <c r="CB75" s="13"/>
      <c r="CC75" s="6">
        <v>14</v>
      </c>
      <c r="CD75" s="4" t="s">
        <v>32</v>
      </c>
      <c r="CE75" s="4" t="s">
        <v>106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x14ac:dyDescent="0.3">
      <c r="A76" s="3">
        <v>44</v>
      </c>
      <c r="B76" s="4" t="s">
        <v>187</v>
      </c>
      <c r="C76" s="4" t="s">
        <v>547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>
        <v>13</v>
      </c>
      <c r="R76" s="4" t="s">
        <v>120</v>
      </c>
      <c r="S76" s="4" t="s">
        <v>352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>
        <v>17</v>
      </c>
      <c r="AH76" s="4" t="s">
        <v>284</v>
      </c>
      <c r="AI76" s="4" t="s">
        <v>285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15</v>
      </c>
      <c r="AX76" s="4" t="s">
        <v>199</v>
      </c>
      <c r="AY76" s="4" t="s">
        <v>540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34</v>
      </c>
      <c r="BN76" s="4" t="s">
        <v>112</v>
      </c>
      <c r="BO76" s="4" t="s">
        <v>113</v>
      </c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>
        <f t="shared" si="52"/>
        <v>0</v>
      </c>
      <c r="CB76" s="13"/>
      <c r="CC76" s="6">
        <v>19</v>
      </c>
      <c r="CD76" s="4" t="s">
        <v>403</v>
      </c>
      <c r="CE76" s="4" t="s">
        <v>404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>
        <f t="shared" si="53"/>
        <v>0</v>
      </c>
    </row>
    <row r="77" spans="1:95" x14ac:dyDescent="0.3">
      <c r="A77" s="3">
        <v>50</v>
      </c>
      <c r="B77" s="4" t="s">
        <v>335</v>
      </c>
      <c r="C77" s="4" t="s">
        <v>336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15</v>
      </c>
      <c r="R77" s="4" t="s">
        <v>88</v>
      </c>
      <c r="S77" s="4" t="s">
        <v>321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36</v>
      </c>
      <c r="AH77" s="4" t="s">
        <v>295</v>
      </c>
      <c r="AI77" s="4" t="s">
        <v>405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 t="s">
        <v>66</v>
      </c>
      <c r="AX77" s="4" t="s">
        <v>535</v>
      </c>
      <c r="AY77" s="4" t="s">
        <v>536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6">
        <v>44</v>
      </c>
      <c r="BN77" s="4" t="s">
        <v>106</v>
      </c>
      <c r="BO77" s="4" t="s">
        <v>119</v>
      </c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>
        <f t="shared" si="52"/>
        <v>0</v>
      </c>
      <c r="CB77" s="13"/>
      <c r="CC77" s="6">
        <v>21</v>
      </c>
      <c r="CD77" s="4" t="s">
        <v>542</v>
      </c>
      <c r="CE77" s="4" t="s">
        <v>543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x14ac:dyDescent="0.3">
      <c r="A78" s="6">
        <v>99</v>
      </c>
      <c r="B78" s="4" t="s">
        <v>110</v>
      </c>
      <c r="C78" s="4" t="s">
        <v>338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3">
        <v>21</v>
      </c>
      <c r="R78" s="4" t="s">
        <v>518</v>
      </c>
      <c r="S78" s="4" t="s">
        <v>519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9"/>
        <v>0</v>
      </c>
      <c r="AF78" s="10"/>
      <c r="AG78" s="3">
        <v>40</v>
      </c>
      <c r="AH78" s="4" t="s">
        <v>52</v>
      </c>
      <c r="AI78" s="4" t="s">
        <v>292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8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91</v>
      </c>
      <c r="BN78" s="4" t="s">
        <v>386</v>
      </c>
      <c r="BO78" s="4" t="s">
        <v>387</v>
      </c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3">
        <v>35</v>
      </c>
      <c r="CD78" s="4" t="s">
        <v>131</v>
      </c>
      <c r="CE78" s="4" t="s">
        <v>251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31</v>
      </c>
      <c r="R79" s="4" t="s">
        <v>24</v>
      </c>
      <c r="S79" s="4" t="s">
        <v>345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 t="s">
        <v>199</v>
      </c>
      <c r="AI79" s="4" t="s">
        <v>265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36</v>
      </c>
      <c r="CD79" s="4" t="s">
        <v>252</v>
      </c>
      <c r="CE79" s="4" t="s">
        <v>253</v>
      </c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>
        <f t="shared" si="53"/>
        <v>0</v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29" t="s">
        <v>67</v>
      </c>
      <c r="AH80" s="30"/>
      <c r="AI80" s="31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3">
      <c r="A81" s="48" t="s">
        <v>381</v>
      </c>
      <c r="B81" s="49"/>
      <c r="C81" s="50" t="s">
        <v>258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300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408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1D57F56A-5419-452B-8BEF-496969DD7D45}">
      <formula1>$CU$1:$CU$3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72A9-6C41-470F-8FE4-3DAEABFAAF39}">
  <dimension ref="A1:CU98"/>
  <sheetViews>
    <sheetView topLeftCell="A20" zoomScale="50" zoomScaleNormal="50" workbookViewId="0">
      <selection activeCell="AI82" sqref="AI82:BK8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670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82" t="s">
        <v>339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11" t="s">
        <v>380</v>
      </c>
      <c r="Q4" s="121" t="s">
        <v>408</v>
      </c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3"/>
      <c r="AF4" s="10"/>
      <c r="AG4" s="79" t="s">
        <v>300</v>
      </c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1"/>
      <c r="AV4" s="11" t="s">
        <v>380</v>
      </c>
      <c r="AW4" s="98" t="s">
        <v>210</v>
      </c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10"/>
      <c r="BM4" s="69" t="s">
        <v>258</v>
      </c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11" t="s">
        <v>380</v>
      </c>
      <c r="CC4" s="118" t="s">
        <v>358</v>
      </c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20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x14ac:dyDescent="0.3">
      <c r="A6" s="6">
        <v>3</v>
      </c>
      <c r="B6" s="4" t="s">
        <v>341</v>
      </c>
      <c r="C6" s="4" t="s">
        <v>342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0</v>
      </c>
      <c r="R6" s="4" t="s">
        <v>301</v>
      </c>
      <c r="S6" s="4" t="s">
        <v>231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3">
        <v>0</v>
      </c>
      <c r="AH6" s="4" t="s">
        <v>304</v>
      </c>
      <c r="AI6" s="4" t="s">
        <v>305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1</v>
      </c>
      <c r="AX6" s="4" t="s">
        <v>214</v>
      </c>
      <c r="AY6" s="4" t="s">
        <v>215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>IF(AX6="","",(AZ6*2)+(BA6*3)+BB6*1)</f>
        <v>0</v>
      </c>
      <c r="BL6" s="10"/>
      <c r="BM6" s="6">
        <v>1</v>
      </c>
      <c r="BN6" s="4" t="s">
        <v>143</v>
      </c>
      <c r="BO6" s="4" t="s">
        <v>406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3">IF(BN6="","",(BP6*2)+(BQ6*3)+BR6*1)</f>
        <v>0</v>
      </c>
      <c r="CB6" s="13"/>
      <c r="CC6" s="6">
        <v>0</v>
      </c>
      <c r="CD6" s="4" t="s">
        <v>283</v>
      </c>
      <c r="CE6" s="4" t="s">
        <v>360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4">IF(CD6="","",(CF6*2)+(CG6*3)+CH6*1)</f>
        <v>0</v>
      </c>
    </row>
    <row r="7" spans="1:99" x14ac:dyDescent="0.3">
      <c r="A7" s="3">
        <v>4</v>
      </c>
      <c r="B7" s="4" t="s">
        <v>516</v>
      </c>
      <c r="C7" s="4" t="s">
        <v>517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6">
        <v>4</v>
      </c>
      <c r="R7" s="4" t="s">
        <v>100</v>
      </c>
      <c r="S7" s="4" t="s">
        <v>537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3">
        <v>1</v>
      </c>
      <c r="AH7" s="4" t="s">
        <v>514</v>
      </c>
      <c r="AI7" s="4" t="s">
        <v>40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3">
        <v>2</v>
      </c>
      <c r="AX7" s="4" t="s">
        <v>221</v>
      </c>
      <c r="AY7" s="4" t="s">
        <v>222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ref="BK7:BK15" si="5">IF(AX7="","",(AZ7*2)+(BA7*3)+BB7*1)</f>
        <v>0</v>
      </c>
      <c r="BL7" s="10"/>
      <c r="BM7" s="6">
        <v>2</v>
      </c>
      <c r="BN7" s="4" t="s">
        <v>110</v>
      </c>
      <c r="BO7" s="4" t="s">
        <v>111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3"/>
        <v>0</v>
      </c>
      <c r="CB7" s="13"/>
      <c r="CC7" s="6">
        <v>1</v>
      </c>
      <c r="CD7" s="4" t="s">
        <v>24</v>
      </c>
      <c r="CE7" s="4" t="s">
        <v>388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4"/>
        <v>0</v>
      </c>
    </row>
    <row r="8" spans="1:99" x14ac:dyDescent="0.3">
      <c r="A8" s="6">
        <v>8</v>
      </c>
      <c r="B8" s="4" t="s">
        <v>347</v>
      </c>
      <c r="C8" s="4" t="s">
        <v>79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7</v>
      </c>
      <c r="R8" s="4" t="s">
        <v>538</v>
      </c>
      <c r="S8" s="4" t="s">
        <v>539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3">
        <v>8</v>
      </c>
      <c r="AH8" s="4" t="s">
        <v>128</v>
      </c>
      <c r="AI8" s="4" t="s">
        <v>317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6">
        <v>5</v>
      </c>
      <c r="AX8" s="4" t="s">
        <v>228</v>
      </c>
      <c r="AY8" s="4" t="s">
        <v>229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5"/>
        <v>0</v>
      </c>
      <c r="BL8" s="10"/>
      <c r="BM8" s="3">
        <v>5</v>
      </c>
      <c r="BN8" s="4" t="s">
        <v>31</v>
      </c>
      <c r="BO8" s="4" t="s">
        <v>268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3"/>
        <v>0</v>
      </c>
      <c r="CB8" s="13"/>
      <c r="CC8" s="6">
        <v>5</v>
      </c>
      <c r="CD8" s="4" t="s">
        <v>35</v>
      </c>
      <c r="CE8" s="4" t="s">
        <v>292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4"/>
        <v>0</v>
      </c>
    </row>
    <row r="9" spans="1:99" x14ac:dyDescent="0.3">
      <c r="A9" s="6">
        <v>9</v>
      </c>
      <c r="B9" s="4" t="s">
        <v>199</v>
      </c>
      <c r="C9" s="4" t="s">
        <v>515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6">
        <v>8</v>
      </c>
      <c r="R9" s="4" t="s">
        <v>271</v>
      </c>
      <c r="S9" s="4" t="s">
        <v>541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15</v>
      </c>
      <c r="AH9" s="4" t="s">
        <v>326</v>
      </c>
      <c r="AI9" s="4" t="s">
        <v>327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9</v>
      </c>
      <c r="AX9" s="4" t="s">
        <v>234</v>
      </c>
      <c r="AY9" s="4" t="s">
        <v>235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5"/>
        <v>0</v>
      </c>
      <c r="BL9" s="10"/>
      <c r="BM9" s="6">
        <v>6</v>
      </c>
      <c r="BN9" s="4" t="s">
        <v>271</v>
      </c>
      <c r="BO9" s="4" t="s">
        <v>272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3"/>
        <v>0</v>
      </c>
      <c r="CB9" s="13"/>
      <c r="CC9" s="6">
        <v>8</v>
      </c>
      <c r="CD9" s="4" t="s">
        <v>65</v>
      </c>
      <c r="CE9" s="4" t="s">
        <v>366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4"/>
        <v>0</v>
      </c>
    </row>
    <row r="10" spans="1:99" x14ac:dyDescent="0.3">
      <c r="A10" s="3">
        <v>10</v>
      </c>
      <c r="B10" s="4" t="s">
        <v>566</v>
      </c>
      <c r="C10" s="4" t="s">
        <v>567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6">
        <v>11</v>
      </c>
      <c r="R10" s="4" t="s">
        <v>232</v>
      </c>
      <c r="S10" s="4" t="s">
        <v>530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>
        <v>10</v>
      </c>
      <c r="AX10" s="4" t="s">
        <v>60</v>
      </c>
      <c r="AY10" s="4" t="s">
        <v>241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5"/>
        <v>0</v>
      </c>
      <c r="BL10" s="10"/>
      <c r="BM10" s="6">
        <v>7</v>
      </c>
      <c r="BN10" s="4" t="s">
        <v>276</v>
      </c>
      <c r="BO10" s="4" t="s">
        <v>277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3"/>
        <v>0</v>
      </c>
      <c r="CB10" s="13"/>
      <c r="CC10" s="6">
        <v>11</v>
      </c>
      <c r="CD10" s="4" t="s">
        <v>118</v>
      </c>
      <c r="CE10" s="4" t="s">
        <v>367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4"/>
        <v>0</v>
      </c>
    </row>
    <row r="11" spans="1:99" x14ac:dyDescent="0.3">
      <c r="A11" s="3">
        <v>12</v>
      </c>
      <c r="B11" s="4" t="s">
        <v>349</v>
      </c>
      <c r="C11" s="4" t="s">
        <v>350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3">
        <v>14</v>
      </c>
      <c r="R11" s="4" t="s">
        <v>533</v>
      </c>
      <c r="S11" s="4" t="s">
        <v>534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32</v>
      </c>
      <c r="AH11" s="4" t="s">
        <v>49</v>
      </c>
      <c r="AI11" s="4" t="s">
        <v>152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6">
        <v>14</v>
      </c>
      <c r="AX11" s="4" t="s">
        <v>32</v>
      </c>
      <c r="AY11" s="4" t="s">
        <v>106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5"/>
        <v>0</v>
      </c>
      <c r="BL11" s="10"/>
      <c r="BM11" s="3">
        <v>9</v>
      </c>
      <c r="BN11" s="4" t="s">
        <v>26</v>
      </c>
      <c r="BO11" s="4" t="s">
        <v>279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3"/>
        <v>0</v>
      </c>
      <c r="CB11" s="13"/>
      <c r="CC11" s="3">
        <v>14</v>
      </c>
      <c r="CD11" s="4" t="s">
        <v>134</v>
      </c>
      <c r="CE11" s="4" t="s">
        <v>362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x14ac:dyDescent="0.3">
      <c r="A12" s="3">
        <v>13</v>
      </c>
      <c r="B12" s="4" t="s">
        <v>120</v>
      </c>
      <c r="C12" s="4" t="s">
        <v>352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15</v>
      </c>
      <c r="R12" s="4" t="s">
        <v>199</v>
      </c>
      <c r="S12" s="4" t="s">
        <v>540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3">
        <v>44</v>
      </c>
      <c r="AH12" s="4" t="s">
        <v>187</v>
      </c>
      <c r="AI12" s="4" t="s">
        <v>547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6">
        <v>19</v>
      </c>
      <c r="AX12" s="4" t="s">
        <v>403</v>
      </c>
      <c r="AY12" s="4" t="s">
        <v>404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5"/>
        <v>0</v>
      </c>
      <c r="BL12" s="10"/>
      <c r="BM12" s="6">
        <v>17</v>
      </c>
      <c r="BN12" s="4" t="s">
        <v>284</v>
      </c>
      <c r="BO12" s="4" t="s">
        <v>285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3"/>
        <v>0</v>
      </c>
      <c r="CB12" s="13"/>
      <c r="CC12" s="6">
        <v>32</v>
      </c>
      <c r="CD12" s="4" t="s">
        <v>173</v>
      </c>
      <c r="CE12" s="4" t="s">
        <v>174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x14ac:dyDescent="0.3">
      <c r="A13" s="6">
        <v>15</v>
      </c>
      <c r="B13" s="4" t="s">
        <v>88</v>
      </c>
      <c r="C13" s="4" t="s">
        <v>321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 t="s">
        <v>66</v>
      </c>
      <c r="R13" s="4" t="s">
        <v>535</v>
      </c>
      <c r="S13" s="4" t="s">
        <v>536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3">
        <v>50</v>
      </c>
      <c r="AH13" s="4" t="s">
        <v>335</v>
      </c>
      <c r="AI13" s="4" t="s">
        <v>336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6">
        <v>21</v>
      </c>
      <c r="AX13" s="4" t="s">
        <v>542</v>
      </c>
      <c r="AY13" s="4" t="s">
        <v>543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5"/>
        <v>0</v>
      </c>
      <c r="BL13" s="10"/>
      <c r="BM13" s="3">
        <v>36</v>
      </c>
      <c r="BN13" s="4" t="s">
        <v>295</v>
      </c>
      <c r="BO13" s="4" t="s">
        <v>405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3">
        <v>35</v>
      </c>
      <c r="CD13" s="4" t="s">
        <v>371</v>
      </c>
      <c r="CE13" s="4" t="s">
        <v>372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4"/>
        <v>0</v>
      </c>
    </row>
    <row r="14" spans="1:99" x14ac:dyDescent="0.3">
      <c r="A14" s="3">
        <v>21</v>
      </c>
      <c r="B14" s="4" t="s">
        <v>518</v>
      </c>
      <c r="C14" s="4" t="s">
        <v>519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8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>
        <f t="shared" si="2"/>
        <v>0</v>
      </c>
      <c r="AV14" s="13"/>
      <c r="AW14" s="3">
        <v>35</v>
      </c>
      <c r="AX14" s="4" t="s">
        <v>131</v>
      </c>
      <c r="AY14" s="4" t="s">
        <v>251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5"/>
        <v>0</v>
      </c>
      <c r="BL14" s="10"/>
      <c r="BM14" s="3">
        <v>40</v>
      </c>
      <c r="BN14" s="4" t="s">
        <v>52</v>
      </c>
      <c r="BO14" s="4" t="s">
        <v>292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3"/>
        <v>0</v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x14ac:dyDescent="0.3">
      <c r="A15" s="6">
        <v>31</v>
      </c>
      <c r="B15" s="4" t="s">
        <v>24</v>
      </c>
      <c r="C15" s="4" t="s">
        <v>345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36</v>
      </c>
      <c r="AX15" s="4" t="s">
        <v>252</v>
      </c>
      <c r="AY15" s="4" t="s">
        <v>253</v>
      </c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>
        <f t="shared" si="5"/>
        <v>0</v>
      </c>
      <c r="BL15" s="10"/>
      <c r="BM15" s="3"/>
      <c r="BN15" s="4" t="s">
        <v>199</v>
      </c>
      <c r="BO15" s="4" t="s">
        <v>265</v>
      </c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>
        <f t="shared" si="3"/>
        <v>0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29" t="s">
        <v>67</v>
      </c>
      <c r="AH16" s="30"/>
      <c r="AI16" s="31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29" t="s">
        <v>67</v>
      </c>
      <c r="BN16" s="30"/>
      <c r="BO16" s="31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x14ac:dyDescent="0.3">
      <c r="A17" s="48" t="s">
        <v>381</v>
      </c>
      <c r="B17" s="49"/>
      <c r="C17" s="50" t="s">
        <v>300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339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210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61" t="s">
        <v>299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11" t="s">
        <v>380</v>
      </c>
      <c r="Q20" s="62" t="s">
        <v>211</v>
      </c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10"/>
      <c r="AG20" s="84" t="s">
        <v>298</v>
      </c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11" t="s">
        <v>380</v>
      </c>
      <c r="AW20" s="99" t="s">
        <v>123</v>
      </c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10"/>
      <c r="BM20" s="128" t="s">
        <v>4</v>
      </c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30"/>
      <c r="CB20" s="11" t="s">
        <v>380</v>
      </c>
      <c r="CC20" s="112" t="s">
        <v>68</v>
      </c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4"/>
    </row>
    <row r="21" spans="1:95" x14ac:dyDescent="0.3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 t="s">
        <v>167</v>
      </c>
      <c r="B22" s="4" t="s">
        <v>302</v>
      </c>
      <c r="C22" s="4" t="s">
        <v>303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>
        <v>3</v>
      </c>
      <c r="R22" s="4" t="s">
        <v>216</v>
      </c>
      <c r="S22" s="4" t="s">
        <v>217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6">
        <v>1</v>
      </c>
      <c r="AH22" s="4" t="s">
        <v>301</v>
      </c>
      <c r="AI22" s="4" t="s">
        <v>41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5</v>
      </c>
      <c r="AX22" s="4" t="s">
        <v>41</v>
      </c>
      <c r="AY22" s="4" t="s">
        <v>127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3">
        <v>2</v>
      </c>
      <c r="BN22" s="4" t="s">
        <v>22</v>
      </c>
      <c r="BO22" s="4" t="s">
        <v>23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1</v>
      </c>
      <c r="CD22" s="4" t="s">
        <v>71</v>
      </c>
      <c r="CE22" s="4" t="s">
        <v>72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3">
        <v>5</v>
      </c>
      <c r="B23" s="4" t="s">
        <v>309</v>
      </c>
      <c r="C23" s="4" t="s">
        <v>310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4</v>
      </c>
      <c r="R23" s="4" t="s">
        <v>100</v>
      </c>
      <c r="S23" s="4" t="s">
        <v>223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6">
        <v>3</v>
      </c>
      <c r="AH23" s="4" t="s">
        <v>307</v>
      </c>
      <c r="AI23" s="4" t="s">
        <v>308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9</v>
      </c>
      <c r="AX23" s="4" t="s">
        <v>131</v>
      </c>
      <c r="AY23" s="4" t="s">
        <v>132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27</v>
      </c>
      <c r="BO23" s="4" t="s">
        <v>28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6">
        <v>5</v>
      </c>
      <c r="CD23" s="4" t="s">
        <v>78</v>
      </c>
      <c r="CE23" s="4" t="s">
        <v>79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x14ac:dyDescent="0.3">
      <c r="A24" s="6">
        <v>11</v>
      </c>
      <c r="B24" s="4" t="s">
        <v>82</v>
      </c>
      <c r="C24" s="4" t="s">
        <v>313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230</v>
      </c>
      <c r="S24" s="4" t="s">
        <v>231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6">
        <v>4</v>
      </c>
      <c r="AH24" s="4" t="s">
        <v>171</v>
      </c>
      <c r="AI24" s="4" t="s">
        <v>312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6">
        <v>10</v>
      </c>
      <c r="AX24" s="4" t="s">
        <v>41</v>
      </c>
      <c r="AY24" s="4" t="s">
        <v>136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7</v>
      </c>
      <c r="BN24" s="4" t="s">
        <v>31</v>
      </c>
      <c r="BO24" s="4" t="s">
        <v>592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7</v>
      </c>
      <c r="CD24" s="4" t="s">
        <v>84</v>
      </c>
      <c r="CE24" s="4" t="s">
        <v>85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x14ac:dyDescent="0.3">
      <c r="A25" s="6">
        <v>13</v>
      </c>
      <c r="B25" s="4" t="s">
        <v>316</v>
      </c>
      <c r="C25" s="4" t="s">
        <v>303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10</v>
      </c>
      <c r="R25" s="4" t="s">
        <v>236</v>
      </c>
      <c r="S25" s="4" t="s">
        <v>237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5</v>
      </c>
      <c r="AH25" s="4" t="s">
        <v>51</v>
      </c>
      <c r="AI25" s="4" t="s">
        <v>315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3">
        <v>11</v>
      </c>
      <c r="AX25" s="4" t="s">
        <v>26</v>
      </c>
      <c r="AY25" s="4" t="s">
        <v>138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9</v>
      </c>
      <c r="BN25" s="4" t="s">
        <v>36</v>
      </c>
      <c r="BO25" s="4" t="s">
        <v>37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6">
        <v>11</v>
      </c>
      <c r="CD25" s="4" t="s">
        <v>100</v>
      </c>
      <c r="CE25" s="4" t="s">
        <v>101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x14ac:dyDescent="0.3">
      <c r="A26" s="3">
        <v>17</v>
      </c>
      <c r="B26" s="4" t="s">
        <v>485</v>
      </c>
      <c r="C26" s="4" t="s">
        <v>486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6">
        <v>20</v>
      </c>
      <c r="R26" s="4" t="s">
        <v>244</v>
      </c>
      <c r="S26" s="4" t="s">
        <v>245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8</v>
      </c>
      <c r="AH26" s="4" t="s">
        <v>110</v>
      </c>
      <c r="AI26" s="4" t="s">
        <v>320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3">
        <v>12</v>
      </c>
      <c r="AX26" s="4" t="s">
        <v>112</v>
      </c>
      <c r="AY26" s="4" t="s">
        <v>136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11</v>
      </c>
      <c r="BN26" s="4" t="s">
        <v>41</v>
      </c>
      <c r="BO26" s="4" t="s">
        <v>42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13</v>
      </c>
      <c r="CD26" s="4" t="s">
        <v>32</v>
      </c>
      <c r="CE26" s="4" t="s">
        <v>90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x14ac:dyDescent="0.3">
      <c r="A27" s="3">
        <v>21</v>
      </c>
      <c r="B27" s="4" t="s">
        <v>324</v>
      </c>
      <c r="C27" s="4" t="s">
        <v>325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3">
        <v>22</v>
      </c>
      <c r="R27" s="4" t="s">
        <v>431</v>
      </c>
      <c r="S27" s="4" t="s">
        <v>432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11</v>
      </c>
      <c r="AH27" s="4" t="s">
        <v>322</v>
      </c>
      <c r="AI27" s="4" t="s">
        <v>323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32</v>
      </c>
      <c r="AX27" s="4" t="s">
        <v>145</v>
      </c>
      <c r="AY27" s="4" t="s">
        <v>127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6">
        <v>13</v>
      </c>
      <c r="BN27" s="4" t="s">
        <v>221</v>
      </c>
      <c r="BO27" s="4" t="s">
        <v>529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6">
        <v>22</v>
      </c>
      <c r="CD27" s="4" t="s">
        <v>93</v>
      </c>
      <c r="CE27" s="4" t="s">
        <v>94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x14ac:dyDescent="0.3">
      <c r="A28" s="3">
        <v>37</v>
      </c>
      <c r="B28" s="4" t="s">
        <v>328</v>
      </c>
      <c r="C28" s="4" t="s">
        <v>329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23</v>
      </c>
      <c r="R28" s="4" t="s">
        <v>249</v>
      </c>
      <c r="S28" s="4" t="s">
        <v>250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6">
        <v>13</v>
      </c>
      <c r="AH28" s="4" t="s">
        <v>171</v>
      </c>
      <c r="AI28" s="4" t="s">
        <v>398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33</v>
      </c>
      <c r="AX28" s="4" t="s">
        <v>330</v>
      </c>
      <c r="AY28" s="4" t="s">
        <v>383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6">
        <v>22</v>
      </c>
      <c r="BN28" s="4" t="s">
        <v>52</v>
      </c>
      <c r="BO28" s="4" t="s">
        <v>53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32</v>
      </c>
      <c r="CD28" s="4" t="s">
        <v>199</v>
      </c>
      <c r="CE28" s="4" t="s">
        <v>395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3">
        <v>40</v>
      </c>
      <c r="B29" s="4" t="s">
        <v>199</v>
      </c>
      <c r="C29" s="4" t="s">
        <v>332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>
        <v>55</v>
      </c>
      <c r="R29" s="4" t="s">
        <v>254</v>
      </c>
      <c r="S29" s="4" t="s">
        <v>255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6">
        <v>26</v>
      </c>
      <c r="AH29" s="4" t="s">
        <v>98</v>
      </c>
      <c r="AI29" s="4" t="s">
        <v>333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6">
        <v>34</v>
      </c>
      <c r="AX29" s="4" t="s">
        <v>110</v>
      </c>
      <c r="AY29" s="4" t="s">
        <v>148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3">
        <v>28</v>
      </c>
      <c r="BN29" s="4" t="s">
        <v>58</v>
      </c>
      <c r="BO29" s="4" t="s">
        <v>59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69</v>
      </c>
      <c r="CD29" s="4" t="s">
        <v>384</v>
      </c>
      <c r="CE29" s="4" t="s">
        <v>385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x14ac:dyDescent="0.3">
      <c r="A30" s="8">
        <v>55</v>
      </c>
      <c r="B30" s="4" t="s">
        <v>182</v>
      </c>
      <c r="C30" s="4" t="s">
        <v>334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6">
        <v>77</v>
      </c>
      <c r="R30" s="4" t="s">
        <v>45</v>
      </c>
      <c r="S30" s="4" t="s">
        <v>256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399</v>
      </c>
      <c r="AI30" s="4" t="s">
        <v>306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3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34</v>
      </c>
      <c r="BN30" s="4" t="s">
        <v>54</v>
      </c>
      <c r="BO30" s="4" t="s">
        <v>64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6" t="s">
        <v>66</v>
      </c>
      <c r="CD30" s="4" t="s">
        <v>128</v>
      </c>
      <c r="CE30" s="4" t="s">
        <v>394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x14ac:dyDescent="0.3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29" t="s">
        <v>67</v>
      </c>
      <c r="AH32" s="30"/>
      <c r="AI32" s="31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29" t="s">
        <v>67</v>
      </c>
      <c r="BN32" s="30"/>
      <c r="BO32" s="31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x14ac:dyDescent="0.3">
      <c r="A33" s="64" t="s">
        <v>381</v>
      </c>
      <c r="B33" s="65"/>
      <c r="C33" s="66" t="s">
        <v>298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4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123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59" t="s">
        <v>161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11" t="s">
        <v>380</v>
      </c>
      <c r="Q36" s="60" t="s">
        <v>359</v>
      </c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10"/>
      <c r="AG36" s="35" t="s">
        <v>212</v>
      </c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7"/>
      <c r="AV36" s="11" t="s">
        <v>380</v>
      </c>
      <c r="AW36" s="38" t="s">
        <v>70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40"/>
      <c r="BL36" s="10"/>
      <c r="BM36" s="92" t="s">
        <v>69</v>
      </c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22" t="s">
        <v>380</v>
      </c>
      <c r="CC36" s="73" t="s">
        <v>160</v>
      </c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5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6">
        <v>3</v>
      </c>
      <c r="B38" s="4" t="s">
        <v>216</v>
      </c>
      <c r="C38" s="4" t="s">
        <v>174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4</v>
      </c>
      <c r="R38" s="4" t="s">
        <v>89</v>
      </c>
      <c r="S38" s="4" t="s">
        <v>361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3">
        <v>1</v>
      </c>
      <c r="AH38" s="4" t="s">
        <v>218</v>
      </c>
      <c r="AI38" s="4" t="s">
        <v>219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1</v>
      </c>
      <c r="AX38" s="4" t="s">
        <v>75</v>
      </c>
      <c r="AY38" s="4" t="s">
        <v>76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0</v>
      </c>
      <c r="BN38" s="4" t="s">
        <v>400</v>
      </c>
      <c r="BO38" s="4" t="s">
        <v>401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0</v>
      </c>
      <c r="CD38" s="4" t="s">
        <v>322</v>
      </c>
      <c r="CE38" s="4" t="s">
        <v>402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x14ac:dyDescent="0.3">
      <c r="A39" s="3">
        <v>7</v>
      </c>
      <c r="B39" s="4" t="s">
        <v>177</v>
      </c>
      <c r="C39" s="4" t="s">
        <v>178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5</v>
      </c>
      <c r="R39" s="4" t="s">
        <v>63</v>
      </c>
      <c r="S39" s="4" t="s">
        <v>363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224</v>
      </c>
      <c r="AI39" s="4" t="s">
        <v>225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4</v>
      </c>
      <c r="AX39" s="4" t="s">
        <v>82</v>
      </c>
      <c r="AY39" s="4" t="s">
        <v>83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8</v>
      </c>
      <c r="BN39" s="4" t="s">
        <v>73</v>
      </c>
      <c r="BO39" s="4" t="s">
        <v>74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6">
        <v>1</v>
      </c>
      <c r="CD39" s="4" t="s">
        <v>165</v>
      </c>
      <c r="CE39" s="4" t="s">
        <v>166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x14ac:dyDescent="0.3">
      <c r="A40" s="3">
        <v>8</v>
      </c>
      <c r="B40" s="4" t="s">
        <v>477</v>
      </c>
      <c r="C40" s="4" t="s">
        <v>478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6">
        <v>7</v>
      </c>
      <c r="R40" s="4" t="s">
        <v>120</v>
      </c>
      <c r="S40" s="4" t="s">
        <v>365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445</v>
      </c>
      <c r="AI40" s="4" t="s">
        <v>446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7</v>
      </c>
      <c r="AX40" s="4" t="s">
        <v>88</v>
      </c>
      <c r="AY40" s="4" t="s">
        <v>76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3">
        <v>10</v>
      </c>
      <c r="BN40" s="4" t="s">
        <v>80</v>
      </c>
      <c r="BO40" s="4" t="s">
        <v>81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4</v>
      </c>
      <c r="CD40" s="4" t="s">
        <v>171</v>
      </c>
      <c r="CE40" s="4" t="s">
        <v>172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x14ac:dyDescent="0.3">
      <c r="A41" s="3">
        <v>9</v>
      </c>
      <c r="B41" s="4" t="s">
        <v>421</v>
      </c>
      <c r="C41" s="4" t="s">
        <v>422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163</v>
      </c>
      <c r="S41" s="4" t="s">
        <v>364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6</v>
      </c>
      <c r="AH41" s="4" t="s">
        <v>232</v>
      </c>
      <c r="AI41" s="4" t="s">
        <v>233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10</v>
      </c>
      <c r="AX41" s="4" t="s">
        <v>91</v>
      </c>
      <c r="AY41" s="4" t="s">
        <v>92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86</v>
      </c>
      <c r="BO41" s="4" t="s">
        <v>87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x14ac:dyDescent="0.3">
      <c r="A42" s="6">
        <v>11</v>
      </c>
      <c r="B42" s="4" t="s">
        <v>553</v>
      </c>
      <c r="C42" s="4" t="s">
        <v>598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9</v>
      </c>
      <c r="R42" s="4" t="s">
        <v>26</v>
      </c>
      <c r="S42" s="4" t="s">
        <v>370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3">
        <v>7</v>
      </c>
      <c r="AH42" s="4" t="s">
        <v>238</v>
      </c>
      <c r="AI42" s="4" t="s">
        <v>239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13</v>
      </c>
      <c r="AX42" s="4" t="s">
        <v>88</v>
      </c>
      <c r="AY42" s="4" t="s">
        <v>97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6">
        <v>15</v>
      </c>
      <c r="BN42" s="4" t="s">
        <v>95</v>
      </c>
      <c r="BO42" s="4" t="s">
        <v>96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x14ac:dyDescent="0.3">
      <c r="A43" s="6">
        <v>13</v>
      </c>
      <c r="B43" s="4" t="s">
        <v>84</v>
      </c>
      <c r="C43" s="4" t="s">
        <v>189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6">
        <v>10</v>
      </c>
      <c r="R43" s="4" t="s">
        <v>262</v>
      </c>
      <c r="S43" s="4" t="s">
        <v>263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8</v>
      </c>
      <c r="AH43" s="4" t="s">
        <v>131</v>
      </c>
      <c r="AI43" s="4" t="s">
        <v>242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21</v>
      </c>
      <c r="AX43" s="4" t="s">
        <v>103</v>
      </c>
      <c r="AY43" s="4" t="s">
        <v>104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23</v>
      </c>
      <c r="BN43" s="4" t="s">
        <v>60</v>
      </c>
      <c r="BO43" s="4" t="s">
        <v>102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x14ac:dyDescent="0.3">
      <c r="A44" s="3">
        <v>23</v>
      </c>
      <c r="B44" s="4" t="s">
        <v>134</v>
      </c>
      <c r="C44" s="4" t="s">
        <v>195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11</v>
      </c>
      <c r="R44" s="4" t="s">
        <v>134</v>
      </c>
      <c r="S44" s="4" t="s">
        <v>434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3">
        <v>10</v>
      </c>
      <c r="AH44" s="4" t="s">
        <v>246</v>
      </c>
      <c r="AI44" s="4" t="s">
        <v>247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25</v>
      </c>
      <c r="AX44" s="4" t="s">
        <v>107</v>
      </c>
      <c r="AY44" s="4" t="s">
        <v>108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34</v>
      </c>
      <c r="BN44" s="4" t="s">
        <v>112</v>
      </c>
      <c r="BO44" s="4" t="s">
        <v>113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25</v>
      </c>
      <c r="CD44" s="4" t="s">
        <v>193</v>
      </c>
      <c r="CE44" s="4" t="s">
        <v>194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x14ac:dyDescent="0.3">
      <c r="A45" s="6">
        <v>25</v>
      </c>
      <c r="B45" s="4" t="s">
        <v>100</v>
      </c>
      <c r="C45" s="4" t="s">
        <v>599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6">
        <v>13</v>
      </c>
      <c r="R45" s="4" t="s">
        <v>45</v>
      </c>
      <c r="S45" s="4" t="s">
        <v>373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11</v>
      </c>
      <c r="AH45" s="4" t="s">
        <v>163</v>
      </c>
      <c r="AI45" s="4" t="s">
        <v>178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6">
        <v>26</v>
      </c>
      <c r="AX45" s="4" t="s">
        <v>114</v>
      </c>
      <c r="AY45" s="4" t="s">
        <v>115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6">
        <v>44</v>
      </c>
      <c r="BN45" s="4" t="s">
        <v>106</v>
      </c>
      <c r="BO45" s="4" t="s">
        <v>119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26</v>
      </c>
      <c r="CD45" s="4" t="s">
        <v>199</v>
      </c>
      <c r="CE45" s="4" t="s">
        <v>200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x14ac:dyDescent="0.3">
      <c r="A46" s="6">
        <v>27</v>
      </c>
      <c r="B46" s="4" t="s">
        <v>34</v>
      </c>
      <c r="C46" s="4" t="s">
        <v>201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62</v>
      </c>
      <c r="AH46" s="4" t="s">
        <v>73</v>
      </c>
      <c r="AI46" s="4" t="s">
        <v>257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6">
        <v>91</v>
      </c>
      <c r="AX46" s="4" t="s">
        <v>120</v>
      </c>
      <c r="AY46" s="4" t="s">
        <v>85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91</v>
      </c>
      <c r="BN46" s="4" t="s">
        <v>386</v>
      </c>
      <c r="BO46" s="4" t="s">
        <v>387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3">
        <v>38</v>
      </c>
      <c r="CD46" s="4" t="s">
        <v>204</v>
      </c>
      <c r="CE46" s="4" t="s">
        <v>205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x14ac:dyDescent="0.3">
      <c r="A47" s="6">
        <v>47</v>
      </c>
      <c r="B47" s="4" t="s">
        <v>107</v>
      </c>
      <c r="C47" s="4" t="s">
        <v>206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 t="s">
        <v>447</v>
      </c>
      <c r="AI47" s="4" t="s">
        <v>448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3"/>
      <c r="AX47" s="4" t="s">
        <v>506</v>
      </c>
      <c r="AY47" s="4" t="s">
        <v>507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29" t="s">
        <v>67</v>
      </c>
      <c r="AH48" s="30"/>
      <c r="AI48" s="31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29" t="s">
        <v>67</v>
      </c>
      <c r="BN48" s="30"/>
      <c r="BO48" s="31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x14ac:dyDescent="0.3">
      <c r="A49" s="64" t="s">
        <v>381</v>
      </c>
      <c r="B49" s="65"/>
      <c r="C49" s="66" t="s">
        <v>70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69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212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4.5" thickBot="1" x14ac:dyDescent="0.35">
      <c r="A52" s="95" t="s">
        <v>460</v>
      </c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11" t="s">
        <v>380</v>
      </c>
      <c r="Q52" s="101" t="s">
        <v>260</v>
      </c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3"/>
      <c r="AF52" s="10"/>
      <c r="AG52" s="47" t="s">
        <v>474</v>
      </c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11" t="s">
        <v>380</v>
      </c>
      <c r="AW52" s="94" t="s">
        <v>469</v>
      </c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17"/>
      <c r="BM52" s="41" t="s">
        <v>162</v>
      </c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3"/>
      <c r="CB52" s="11" t="s">
        <v>380</v>
      </c>
      <c r="CC52" s="44" t="s">
        <v>126</v>
      </c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6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x14ac:dyDescent="0.3">
      <c r="A54" s="3">
        <v>0</v>
      </c>
      <c r="B54" s="4" t="s">
        <v>458</v>
      </c>
      <c r="C54" s="4" t="s">
        <v>459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3">
        <v>4</v>
      </c>
      <c r="R54" s="4" t="s">
        <v>266</v>
      </c>
      <c r="S54" s="4" t="s">
        <v>267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0</v>
      </c>
      <c r="AH54" s="4" t="s">
        <v>182</v>
      </c>
      <c r="AI54" s="4" t="s">
        <v>44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5</v>
      </c>
      <c r="AX54" s="4" t="s">
        <v>214</v>
      </c>
      <c r="AY54" s="4" t="s">
        <v>467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6">
        <v>4</v>
      </c>
      <c r="BN54" s="4" t="s">
        <v>168</v>
      </c>
      <c r="BO54" s="4" t="s">
        <v>169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6">
        <v>1</v>
      </c>
      <c r="CD54" s="4" t="s">
        <v>130</v>
      </c>
      <c r="CE54" s="4" t="s">
        <v>83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x14ac:dyDescent="0.3">
      <c r="A55" s="3">
        <v>6</v>
      </c>
      <c r="B55" s="4" t="s">
        <v>455</v>
      </c>
      <c r="C55" s="4" t="s">
        <v>109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11</v>
      </c>
      <c r="R55" s="4" t="s">
        <v>89</v>
      </c>
      <c r="S55" s="4" t="s">
        <v>270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6">
        <v>4</v>
      </c>
      <c r="AH55" s="4" t="s">
        <v>368</v>
      </c>
      <c r="AI55" s="4" t="s">
        <v>369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7</v>
      </c>
      <c r="AX55" s="4" t="s">
        <v>118</v>
      </c>
      <c r="AY55" s="4" t="s">
        <v>463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6">
        <v>5</v>
      </c>
      <c r="BN55" s="4" t="s">
        <v>54</v>
      </c>
      <c r="BO55" s="4" t="s">
        <v>175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6">
        <v>3</v>
      </c>
      <c r="CD55" s="4" t="s">
        <v>134</v>
      </c>
      <c r="CE55" s="4" t="s">
        <v>135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3">
        <v>9</v>
      </c>
      <c r="B56" s="4" t="s">
        <v>60</v>
      </c>
      <c r="C56" s="4" t="s">
        <v>77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12</v>
      </c>
      <c r="R56" s="4" t="s">
        <v>100</v>
      </c>
      <c r="S56" s="4" t="s">
        <v>275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5</v>
      </c>
      <c r="AH56" s="4" t="s">
        <v>116</v>
      </c>
      <c r="AI56" s="4" t="s">
        <v>117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3">
        <v>8</v>
      </c>
      <c r="AX56" s="4" t="s">
        <v>89</v>
      </c>
      <c r="AY56" s="4" t="s">
        <v>462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6">
        <v>7</v>
      </c>
      <c r="BN56" s="4" t="s">
        <v>31</v>
      </c>
      <c r="BO56" s="4" t="s">
        <v>179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6">
        <v>5</v>
      </c>
      <c r="CD56" s="4" t="s">
        <v>140</v>
      </c>
      <c r="CE56" s="4" t="s">
        <v>141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x14ac:dyDescent="0.3">
      <c r="A57" s="6">
        <v>10</v>
      </c>
      <c r="B57" s="4" t="s">
        <v>453</v>
      </c>
      <c r="C57" s="4" t="s">
        <v>454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3">
        <v>20</v>
      </c>
      <c r="R57" s="4" t="s">
        <v>22</v>
      </c>
      <c r="S57" s="4" t="s">
        <v>287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7</v>
      </c>
      <c r="AH57" s="4" t="s">
        <v>168</v>
      </c>
      <c r="AI57" s="4" t="s">
        <v>472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6">
        <v>10</v>
      </c>
      <c r="AX57" s="4" t="s">
        <v>128</v>
      </c>
      <c r="AY57" s="4" t="s">
        <v>468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</v>
      </c>
      <c r="BN57" s="4" t="s">
        <v>182</v>
      </c>
      <c r="BO57" s="4" t="s">
        <v>522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6">
        <v>7</v>
      </c>
      <c r="CD57" s="4" t="s">
        <v>98</v>
      </c>
      <c r="CE57" s="4" t="s">
        <v>99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x14ac:dyDescent="0.3">
      <c r="A58" s="6">
        <v>11</v>
      </c>
      <c r="B58" s="4" t="s">
        <v>121</v>
      </c>
      <c r="C58" s="4" t="s">
        <v>122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3">
        <v>28</v>
      </c>
      <c r="R58" s="4" t="s">
        <v>218</v>
      </c>
      <c r="S58" s="4" t="s">
        <v>282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6">
        <v>8</v>
      </c>
      <c r="AH58" s="4" t="s">
        <v>355</v>
      </c>
      <c r="AI58" s="4" t="s">
        <v>284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26</v>
      </c>
      <c r="AX58" s="4" t="s">
        <v>464</v>
      </c>
      <c r="AY58" s="4" t="s">
        <v>465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6">
        <v>10</v>
      </c>
      <c r="BN58" s="4" t="s">
        <v>22</v>
      </c>
      <c r="BO58" s="4" t="s">
        <v>186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7">
        <v>8</v>
      </c>
      <c r="CD58" s="4" t="s">
        <v>143</v>
      </c>
      <c r="CE58" s="4" t="s">
        <v>144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x14ac:dyDescent="0.3">
      <c r="A59" s="3">
        <v>20</v>
      </c>
      <c r="B59" s="4" t="s">
        <v>264</v>
      </c>
      <c r="C59" s="4" t="s">
        <v>331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3">
        <v>32</v>
      </c>
      <c r="R59" s="4" t="s">
        <v>236</v>
      </c>
      <c r="S59" s="4" t="s">
        <v>286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6">
        <v>10</v>
      </c>
      <c r="AH59" s="4" t="s">
        <v>470</v>
      </c>
      <c r="AI59" s="4" t="s">
        <v>471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3">
        <v>32</v>
      </c>
      <c r="AX59" s="4" t="s">
        <v>100</v>
      </c>
      <c r="AY59" s="4" t="s">
        <v>461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6">
        <v>13</v>
      </c>
      <c r="BN59" s="4" t="s">
        <v>190</v>
      </c>
      <c r="BO59" s="4" t="s">
        <v>191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6">
        <v>10</v>
      </c>
      <c r="CD59" s="4" t="s">
        <v>146</v>
      </c>
      <c r="CE59" s="4" t="s">
        <v>147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x14ac:dyDescent="0.3">
      <c r="A60" s="3">
        <v>22</v>
      </c>
      <c r="B60" s="4" t="s">
        <v>451</v>
      </c>
      <c r="C60" s="4" t="s">
        <v>452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55</v>
      </c>
      <c r="R60" s="4" t="s">
        <v>290</v>
      </c>
      <c r="S60" s="4" t="s">
        <v>291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11</v>
      </c>
      <c r="AH60" s="4" t="s">
        <v>473</v>
      </c>
      <c r="AI60" s="4" t="s">
        <v>105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6">
        <v>34</v>
      </c>
      <c r="AX60" s="4" t="s">
        <v>157</v>
      </c>
      <c r="AY60" s="4" t="s">
        <v>158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>
        <v>17</v>
      </c>
      <c r="BN60" s="4" t="s">
        <v>390</v>
      </c>
      <c r="BO60" s="4" t="s">
        <v>444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12</v>
      </c>
      <c r="CD60" s="4" t="s">
        <v>150</v>
      </c>
      <c r="CE60" s="4" t="s">
        <v>151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x14ac:dyDescent="0.3">
      <c r="A61" s="3">
        <v>67</v>
      </c>
      <c r="B61" s="4" t="s">
        <v>449</v>
      </c>
      <c r="C61" s="4" t="s">
        <v>450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3">
        <v>64</v>
      </c>
      <c r="R61" s="4" t="s">
        <v>284</v>
      </c>
      <c r="S61" s="4" t="s">
        <v>200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12</v>
      </c>
      <c r="AH61" s="4" t="s">
        <v>39</v>
      </c>
      <c r="AI61" s="4" t="s">
        <v>346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3">
        <v>65</v>
      </c>
      <c r="AX61" s="4" t="s">
        <v>254</v>
      </c>
      <c r="AY61" s="4" t="s">
        <v>466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3">
        <v>21</v>
      </c>
      <c r="BN61" s="4" t="s">
        <v>26</v>
      </c>
      <c r="BO61" s="4" t="s">
        <v>196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6">
        <v>21</v>
      </c>
      <c r="CD61" s="4" t="s">
        <v>511</v>
      </c>
      <c r="CE61" s="4" t="s">
        <v>512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x14ac:dyDescent="0.3">
      <c r="A62" s="3"/>
      <c r="B62" s="4" t="s">
        <v>456</v>
      </c>
      <c r="C62" s="4" t="s">
        <v>457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3">
        <v>76</v>
      </c>
      <c r="R62" s="4" t="s">
        <v>562</v>
      </c>
      <c r="S62" s="4" t="s">
        <v>297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6">
        <v>35</v>
      </c>
      <c r="AH62" s="4" t="s">
        <v>27</v>
      </c>
      <c r="AI62" s="4" t="s">
        <v>354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77</v>
      </c>
      <c r="AX62" s="4" t="s">
        <v>197</v>
      </c>
      <c r="AY62" s="4" t="s">
        <v>584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3">
        <v>42</v>
      </c>
      <c r="BN62" s="4" t="s">
        <v>202</v>
      </c>
      <c r="BO62" s="4" t="s">
        <v>203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6">
        <v>41</v>
      </c>
      <c r="CD62" s="4" t="s">
        <v>155</v>
      </c>
      <c r="CE62" s="4" t="s">
        <v>156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1"/>
        <v>0</v>
      </c>
    </row>
    <row r="63" spans="1:95" x14ac:dyDescent="0.3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 t="s">
        <v>167</v>
      </c>
      <c r="AX63" s="4" t="s">
        <v>585</v>
      </c>
      <c r="AY63" s="4" t="s">
        <v>46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9"/>
        <v>0</v>
      </c>
      <c r="BL63" s="10"/>
      <c r="BM63" s="3">
        <v>55</v>
      </c>
      <c r="BN63" s="4" t="s">
        <v>45</v>
      </c>
      <c r="BO63" s="4" t="s">
        <v>508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 t="s">
        <v>66</v>
      </c>
      <c r="CD63" s="4" t="s">
        <v>31</v>
      </c>
      <c r="CE63" s="4" t="s">
        <v>137</v>
      </c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29" t="s">
        <v>67</v>
      </c>
      <c r="AH64" s="30"/>
      <c r="AI64" s="31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29" t="s">
        <v>67</v>
      </c>
      <c r="BN64" s="30"/>
      <c r="BO64" s="31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x14ac:dyDescent="0.3">
      <c r="A65" s="48" t="s">
        <v>381</v>
      </c>
      <c r="B65" s="49"/>
      <c r="C65" s="50" t="s">
        <v>474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460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671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97" t="s">
        <v>430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11" t="s">
        <v>380</v>
      </c>
      <c r="Q68" s="104" t="s">
        <v>125</v>
      </c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6"/>
      <c r="AF68" s="10"/>
      <c r="AG68" s="63" t="s">
        <v>340</v>
      </c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11" t="s">
        <v>380</v>
      </c>
      <c r="AW68" s="96" t="s">
        <v>6</v>
      </c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6">
        <v>6</v>
      </c>
      <c r="B70" s="4" t="s">
        <v>489</v>
      </c>
      <c r="C70" s="4" t="s">
        <v>490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0</v>
      </c>
      <c r="R70" s="4" t="s">
        <v>128</v>
      </c>
      <c r="S70" s="4" t="s">
        <v>129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6">
        <v>2</v>
      </c>
      <c r="AH70" s="4" t="s">
        <v>343</v>
      </c>
      <c r="AI70" s="4" t="s">
        <v>344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5</v>
      </c>
      <c r="AX70" s="4" t="s">
        <v>410</v>
      </c>
      <c r="AY70" s="4" t="s">
        <v>411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x14ac:dyDescent="0.3">
      <c r="A71" s="3">
        <v>9</v>
      </c>
      <c r="B71" s="4" t="s">
        <v>488</v>
      </c>
      <c r="C71" s="4" t="s">
        <v>424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133</v>
      </c>
      <c r="S71" s="4" t="s">
        <v>85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2</v>
      </c>
      <c r="AH71" s="4" t="s">
        <v>71</v>
      </c>
      <c r="AI71" s="4" t="s">
        <v>418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3">
        <v>6</v>
      </c>
      <c r="AX71" s="4" t="s">
        <v>31</v>
      </c>
      <c r="AY71" s="4" t="s">
        <v>580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x14ac:dyDescent="0.3">
      <c r="A72" s="3">
        <v>16</v>
      </c>
      <c r="B72" s="4" t="s">
        <v>34</v>
      </c>
      <c r="C72" s="4" t="s">
        <v>389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5</v>
      </c>
      <c r="AH72" s="4" t="s">
        <v>415</v>
      </c>
      <c r="AI72" s="4" t="s">
        <v>416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11</v>
      </c>
      <c r="AX72" s="4" t="s">
        <v>34</v>
      </c>
      <c r="AY72" s="4" t="s">
        <v>132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x14ac:dyDescent="0.3">
      <c r="A73" s="3">
        <v>19</v>
      </c>
      <c r="B73" s="4" t="s">
        <v>24</v>
      </c>
      <c r="C73" s="4" t="s">
        <v>487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7</v>
      </c>
      <c r="R73" s="4" t="s">
        <v>41</v>
      </c>
      <c r="S73" s="4" t="s">
        <v>142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6</v>
      </c>
      <c r="AH73" s="4" t="s">
        <v>419</v>
      </c>
      <c r="AI73" s="4" t="s">
        <v>420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14</v>
      </c>
      <c r="AX73" s="4" t="s">
        <v>45</v>
      </c>
      <c r="AY73" s="4" t="s">
        <v>46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x14ac:dyDescent="0.3">
      <c r="A74" s="3">
        <v>20</v>
      </c>
      <c r="B74" s="4" t="s">
        <v>423</v>
      </c>
      <c r="C74" s="4" t="s">
        <v>424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6">
        <v>9</v>
      </c>
      <c r="R74" s="4" t="s">
        <v>149</v>
      </c>
      <c r="S74" s="4" t="s">
        <v>85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3">
        <v>9</v>
      </c>
      <c r="AH74" s="4" t="s">
        <v>185</v>
      </c>
      <c r="AI74" s="4" t="s">
        <v>351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24</v>
      </c>
      <c r="AX74" s="4" t="s">
        <v>49</v>
      </c>
      <c r="AY74" s="4" t="s">
        <v>50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x14ac:dyDescent="0.3">
      <c r="A75" s="6">
        <v>25</v>
      </c>
      <c r="B75" s="4" t="s">
        <v>39</v>
      </c>
      <c r="C75" s="4" t="s">
        <v>429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153</v>
      </c>
      <c r="S75" s="4" t="s">
        <v>40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10</v>
      </c>
      <c r="AH75" s="4" t="s">
        <v>143</v>
      </c>
      <c r="AI75" s="4" t="s">
        <v>348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32</v>
      </c>
      <c r="AX75" s="4" t="s">
        <v>56</v>
      </c>
      <c r="AY75" s="4" t="s">
        <v>57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x14ac:dyDescent="0.3">
      <c r="A76" s="3">
        <v>23</v>
      </c>
      <c r="B76" s="4" t="s">
        <v>63</v>
      </c>
      <c r="C76" s="4" t="s">
        <v>427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6">
        <v>20</v>
      </c>
      <c r="R76" s="4" t="s">
        <v>118</v>
      </c>
      <c r="S76" s="4" t="s">
        <v>414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3">
        <v>13</v>
      </c>
      <c r="AH76" s="4" t="s">
        <v>91</v>
      </c>
      <c r="AI76" s="4" t="s">
        <v>353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40</v>
      </c>
      <c r="AX76" s="4" t="s">
        <v>22</v>
      </c>
      <c r="AY76" s="4" t="s">
        <v>62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x14ac:dyDescent="0.3">
      <c r="A77" s="6">
        <v>29</v>
      </c>
      <c r="B77" s="4" t="s">
        <v>425</v>
      </c>
      <c r="C77" s="4" t="s">
        <v>426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91</v>
      </c>
      <c r="R77" s="4" t="s">
        <v>133</v>
      </c>
      <c r="S77" s="4" t="s">
        <v>154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21</v>
      </c>
      <c r="AH77" s="4" t="s">
        <v>307</v>
      </c>
      <c r="AI77" s="4" t="s">
        <v>417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 t="s">
        <v>66</v>
      </c>
      <c r="AX77" s="4" t="s">
        <v>412</v>
      </c>
      <c r="AY77" s="4" t="s">
        <v>413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x14ac:dyDescent="0.3">
      <c r="A78" s="6">
        <v>31</v>
      </c>
      <c r="B78" s="4" t="s">
        <v>307</v>
      </c>
      <c r="C78" s="4" t="s">
        <v>428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22</v>
      </c>
      <c r="AH78" s="4" t="s">
        <v>356</v>
      </c>
      <c r="AI78" s="4" t="s">
        <v>357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 t="s">
        <v>66</v>
      </c>
      <c r="AH79" s="4" t="s">
        <v>82</v>
      </c>
      <c r="AI79" s="4" t="s">
        <v>40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3" t="s">
        <v>66</v>
      </c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29" t="s">
        <v>67</v>
      </c>
      <c r="AH80" s="30"/>
      <c r="AI80" s="31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3">
      <c r="A81" s="48" t="s">
        <v>381</v>
      </c>
      <c r="B81" s="49"/>
      <c r="C81" s="50" t="s">
        <v>340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430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B89CBB67-EDA9-4D4C-8FA3-B219F2239D1D}">
      <formula1>$CU$1:$CU$3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zoomScale="55" zoomScaleNormal="55" workbookViewId="0">
      <selection activeCell="AG2" sqref="AG2:AU14"/>
    </sheetView>
  </sheetViews>
  <sheetFormatPr defaultRowHeight="14.5" x14ac:dyDescent="0.35"/>
  <cols>
    <col min="1" max="1" width="4.54296875" customWidth="1"/>
    <col min="4" max="15" width="4.54296875" customWidth="1"/>
    <col min="17" max="17" width="6.26953125" customWidth="1"/>
    <col min="20" max="31" width="4.1796875" customWidth="1"/>
    <col min="33" max="33" width="4.7265625" customWidth="1"/>
    <col min="36" max="47" width="4.453125" customWidth="1"/>
    <col min="49" max="49" width="4.26953125" customWidth="1"/>
    <col min="52" max="63" width="4.453125" customWidth="1"/>
  </cols>
  <sheetData>
    <row r="1" spans="1:63" ht="15" thickBot="1" x14ac:dyDescent="0.4">
      <c r="A1" t="s">
        <v>0</v>
      </c>
      <c r="Q1" t="s">
        <v>1</v>
      </c>
      <c r="AG1" t="s">
        <v>2</v>
      </c>
      <c r="AW1" t="s">
        <v>3</v>
      </c>
    </row>
    <row r="2" spans="1:63" ht="15.5" thickTop="1" thickBot="1" x14ac:dyDescent="0.4">
      <c r="A2" s="100" t="s">
        <v>4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Q2" s="115" t="s">
        <v>5</v>
      </c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7"/>
      <c r="AG2" s="96" t="s">
        <v>6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W2" s="38" t="s">
        <v>70</v>
      </c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40"/>
    </row>
    <row r="3" spans="1:63" ht="15" thickTop="1" x14ac:dyDescent="0.3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3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5</v>
      </c>
      <c r="AH4" s="4" t="s">
        <v>410</v>
      </c>
      <c r="AI4" s="4" t="s">
        <v>411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3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6</v>
      </c>
      <c r="AH5" s="4" t="s">
        <v>31</v>
      </c>
      <c r="AI5" s="4" t="s">
        <v>580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35">
      <c r="A6" s="3">
        <v>7</v>
      </c>
      <c r="B6" s="4" t="s">
        <v>31</v>
      </c>
      <c r="C6" s="4" t="s">
        <v>592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11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3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3">
        <v>14</v>
      </c>
      <c r="AH7" s="4" t="s">
        <v>45</v>
      </c>
      <c r="AI7" s="4" t="s">
        <v>46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3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6">
        <v>24</v>
      </c>
      <c r="AH8" s="4" t="s">
        <v>49</v>
      </c>
      <c r="AI8" s="4" t="s">
        <v>50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35">
      <c r="A9" s="6">
        <v>13</v>
      </c>
      <c r="B9" s="4" t="s">
        <v>221</v>
      </c>
      <c r="C9" s="4" t="s">
        <v>529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32</v>
      </c>
      <c r="AH9" s="4" t="s">
        <v>56</v>
      </c>
      <c r="AI9" s="4" t="s">
        <v>57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3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40</v>
      </c>
      <c r="AH10" s="4" t="s">
        <v>22</v>
      </c>
      <c r="AI10" s="4" t="s">
        <v>62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3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 t="s">
        <v>412</v>
      </c>
      <c r="AI11" s="4" t="s">
        <v>413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3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3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 t="s">
        <v>506</v>
      </c>
      <c r="AY13" s="4" t="s">
        <v>507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</row>
    <row r="14" spans="1:63" x14ac:dyDescent="0.35">
      <c r="A14" s="29" t="s">
        <v>67</v>
      </c>
      <c r="B14" s="30"/>
      <c r="C14" s="31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29" t="s">
        <v>67</v>
      </c>
      <c r="R14" s="30"/>
      <c r="S14" s="31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29" t="s">
        <v>67</v>
      </c>
      <c r="AH14" s="30"/>
      <c r="AI14" s="31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29" t="s">
        <v>67</v>
      </c>
      <c r="AX14" s="30"/>
      <c r="AY14" s="31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" thickBot="1" x14ac:dyDescent="0.4"/>
    <row r="16" spans="1:63" ht="15.5" thickTop="1" thickBot="1" x14ac:dyDescent="0.4">
      <c r="A16" s="112" t="s">
        <v>68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4"/>
      <c r="Q16" s="92" t="s">
        <v>69</v>
      </c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G16" s="104" t="s">
        <v>125</v>
      </c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6"/>
      <c r="AW16" s="109" t="s">
        <v>435</v>
      </c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1"/>
    </row>
    <row r="17" spans="1:63" ht="15" thickTop="1" x14ac:dyDescent="0.3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3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439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3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436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3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509</v>
      </c>
      <c r="AY20" s="4" t="s">
        <v>549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3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3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3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440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3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414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3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437</v>
      </c>
      <c r="AY25" s="4" t="s">
        <v>438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3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441</v>
      </c>
      <c r="AY26" s="4" t="s">
        <v>442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3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 t="s">
        <v>66</v>
      </c>
      <c r="AX27" s="4" t="s">
        <v>39</v>
      </c>
      <c r="AY27" s="4" t="s">
        <v>40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35">
      <c r="A28" s="29" t="s">
        <v>67</v>
      </c>
      <c r="B28" s="30"/>
      <c r="C28" s="31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29" t="s">
        <v>67</v>
      </c>
      <c r="R28" s="30"/>
      <c r="S28" s="31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29" t="s">
        <v>67</v>
      </c>
      <c r="AH28" s="30"/>
      <c r="AI28" s="31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29" t="s">
        <v>67</v>
      </c>
      <c r="AX28" s="30"/>
      <c r="AY28" s="31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35">
      <c r="A30" s="99" t="s">
        <v>123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Q30" s="125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7"/>
      <c r="AG30" s="63" t="s">
        <v>340</v>
      </c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W30" s="44" t="s">
        <v>126</v>
      </c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6"/>
    </row>
    <row r="31" spans="1:63" x14ac:dyDescent="0.3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3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3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418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3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415</v>
      </c>
      <c r="AI34" s="4" t="s">
        <v>416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3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419</v>
      </c>
      <c r="AI35" s="4" t="s">
        <v>420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3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3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146</v>
      </c>
      <c r="AY37" s="4" t="s">
        <v>147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3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3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417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21</v>
      </c>
      <c r="AX39" s="4" t="s">
        <v>511</v>
      </c>
      <c r="AY39" s="4" t="s">
        <v>512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3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41</v>
      </c>
      <c r="AX40" s="4" t="s">
        <v>155</v>
      </c>
      <c r="AY40" s="4" t="s">
        <v>156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3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 t="s">
        <v>66</v>
      </c>
      <c r="AX41" s="4" t="s">
        <v>31</v>
      </c>
      <c r="AY41" s="4" t="s">
        <v>137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35">
      <c r="A42" s="29" t="s">
        <v>67</v>
      </c>
      <c r="B42" s="30"/>
      <c r="C42" s="31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29" t="s">
        <v>67</v>
      </c>
      <c r="R42" s="30"/>
      <c r="S42" s="31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29" t="s">
        <v>67</v>
      </c>
      <c r="AH42" s="30"/>
      <c r="AI42" s="31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29" t="s">
        <v>67</v>
      </c>
      <c r="AX42" s="30"/>
      <c r="AY42" s="31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35">
      <c r="A44" s="88" t="s">
        <v>159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90"/>
      <c r="Q44" s="73" t="s">
        <v>160</v>
      </c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5"/>
      <c r="AG44" s="59" t="s">
        <v>161</v>
      </c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W44" s="41" t="s">
        <v>162</v>
      </c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3"/>
    </row>
    <row r="45" spans="1:63" x14ac:dyDescent="0.3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35">
      <c r="A46" s="3">
        <v>4</v>
      </c>
      <c r="B46" s="4" t="s">
        <v>163</v>
      </c>
      <c r="C46" s="4" t="s">
        <v>164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35">
      <c r="A47" s="3">
        <v>5</v>
      </c>
      <c r="B47" s="4" t="s">
        <v>504</v>
      </c>
      <c r="C47" s="4" t="s">
        <v>505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35">
      <c r="A48" s="3">
        <v>6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477</v>
      </c>
      <c r="AI48" s="4" t="s">
        <v>478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35">
      <c r="A49" s="3">
        <v>8</v>
      </c>
      <c r="B49" s="4" t="s">
        <v>89</v>
      </c>
      <c r="C49" s="4" t="s">
        <v>180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421</v>
      </c>
      <c r="AI49" s="4" t="s">
        <v>422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522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35">
      <c r="A50" s="3">
        <v>13</v>
      </c>
      <c r="B50" s="4" t="s">
        <v>183</v>
      </c>
      <c r="C50" s="4" t="s">
        <v>184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553</v>
      </c>
      <c r="AI50" s="4" t="s">
        <v>598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35">
      <c r="A51" s="3">
        <v>14</v>
      </c>
      <c r="B51" s="4" t="s">
        <v>187</v>
      </c>
      <c r="C51" s="4" t="s">
        <v>188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35">
      <c r="A52" s="3">
        <v>16</v>
      </c>
      <c r="B52" s="4" t="s">
        <v>100</v>
      </c>
      <c r="C52" s="4" t="s">
        <v>192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444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35">
      <c r="A53" s="3">
        <v>77</v>
      </c>
      <c r="B53" s="4" t="s">
        <v>197</v>
      </c>
      <c r="C53" s="4" t="s">
        <v>198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599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35">
      <c r="A54" s="6"/>
      <c r="B54" s="4" t="s">
        <v>143</v>
      </c>
      <c r="C54" s="4" t="s">
        <v>396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3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508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35">
      <c r="A56" s="29" t="s">
        <v>67</v>
      </c>
      <c r="B56" s="30"/>
      <c r="C56" s="31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29" t="s">
        <v>67</v>
      </c>
      <c r="R56" s="30"/>
      <c r="S56" s="31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29" t="s">
        <v>67</v>
      </c>
      <c r="AH56" s="30"/>
      <c r="AI56" s="31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29" t="s">
        <v>67</v>
      </c>
      <c r="AX56" s="30"/>
      <c r="AY56" s="31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35">
      <c r="A58" s="91" t="s">
        <v>209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Q58" s="98" t="s">
        <v>210</v>
      </c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G58" s="62" t="s">
        <v>211</v>
      </c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W58" s="35" t="s">
        <v>212</v>
      </c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7"/>
    </row>
    <row r="59" spans="1:63" x14ac:dyDescent="0.3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35">
      <c r="A60" s="6">
        <v>2</v>
      </c>
      <c r="B60" s="4" t="s">
        <v>173</v>
      </c>
      <c r="C60" s="4" t="s">
        <v>243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35">
      <c r="A61" s="3">
        <v>3</v>
      </c>
      <c r="B61" s="4" t="s">
        <v>45</v>
      </c>
      <c r="C61" s="4" t="s">
        <v>213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2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35">
      <c r="A62" s="3">
        <v>6</v>
      </c>
      <c r="B62" s="4" t="s">
        <v>89</v>
      </c>
      <c r="C62" s="4" t="s">
        <v>220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445</v>
      </c>
      <c r="AY62" s="4" t="s">
        <v>446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35">
      <c r="A63" s="3">
        <v>8</v>
      </c>
      <c r="B63" s="4" t="s">
        <v>226</v>
      </c>
      <c r="C63" s="4" t="s">
        <v>227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35">
      <c r="A64" s="6">
        <v>10</v>
      </c>
      <c r="B64" s="4" t="s">
        <v>191</v>
      </c>
      <c r="C64" s="4" t="s">
        <v>220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35">
      <c r="A65" s="3">
        <v>23</v>
      </c>
      <c r="B65" s="4" t="s">
        <v>128</v>
      </c>
      <c r="C65" s="4" t="s">
        <v>240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431</v>
      </c>
      <c r="AI65" s="4" t="s">
        <v>432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35">
      <c r="A66" s="6">
        <v>69</v>
      </c>
      <c r="B66" s="4" t="s">
        <v>168</v>
      </c>
      <c r="C66" s="4" t="s">
        <v>248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35">
      <c r="A67" s="3">
        <v>88</v>
      </c>
      <c r="B67" s="4" t="s">
        <v>98</v>
      </c>
      <c r="C67" s="4" t="s">
        <v>393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6">
        <v>21</v>
      </c>
      <c r="R67" s="4" t="s">
        <v>542</v>
      </c>
      <c r="S67" s="4" t="s">
        <v>543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35">
      <c r="A68" s="6"/>
      <c r="B68" s="4"/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 t="str">
        <f t="shared" si="32"/>
        <v/>
      </c>
      <c r="Q68" s="3">
        <v>35</v>
      </c>
      <c r="R68" s="4" t="s">
        <v>131</v>
      </c>
      <c r="S68" s="4" t="s">
        <v>251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3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3">
        <v>36</v>
      </c>
      <c r="R69" s="4" t="s">
        <v>252</v>
      </c>
      <c r="S69" s="4" t="s">
        <v>253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>
        <f t="shared" si="35"/>
        <v>0</v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447</v>
      </c>
      <c r="AY69" s="4" t="s">
        <v>448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35">
      <c r="A70" s="29" t="s">
        <v>67</v>
      </c>
      <c r="B70" s="30"/>
      <c r="C70" s="31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29" t="s">
        <v>67</v>
      </c>
      <c r="R70" s="30"/>
      <c r="S70" s="31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29" t="s">
        <v>67</v>
      </c>
      <c r="AH70" s="30"/>
      <c r="AI70" s="31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29" t="s">
        <v>67</v>
      </c>
      <c r="AX70" s="30"/>
      <c r="AY70" s="31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" thickBot="1" x14ac:dyDescent="0.4"/>
    <row r="72" spans="1:63" ht="15" thickBot="1" x14ac:dyDescent="0.4">
      <c r="A72" s="84" t="s">
        <v>298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Q72" s="69" t="s">
        <v>258</v>
      </c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G72" s="56" t="s">
        <v>259</v>
      </c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8"/>
      <c r="AW72" s="101" t="s">
        <v>260</v>
      </c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3"/>
    </row>
    <row r="73" spans="1:63" x14ac:dyDescent="0.3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3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5</v>
      </c>
      <c r="AH74" s="4" t="s">
        <v>24</v>
      </c>
      <c r="AI74" s="4" t="s">
        <v>261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3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6">
        <v>2</v>
      </c>
      <c r="R75" s="4" t="s">
        <v>110</v>
      </c>
      <c r="S75" s="4" t="s">
        <v>111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10</v>
      </c>
      <c r="AH75" s="4" t="s">
        <v>273</v>
      </c>
      <c r="AI75" s="4" t="s">
        <v>274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3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3">
        <v>5</v>
      </c>
      <c r="R76" s="4" t="s">
        <v>31</v>
      </c>
      <c r="S76" s="4" t="s">
        <v>268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11</v>
      </c>
      <c r="AH76" s="4" t="s">
        <v>134</v>
      </c>
      <c r="AI76" s="4" t="s">
        <v>278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3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6</v>
      </c>
      <c r="R77" s="4" t="s">
        <v>271</v>
      </c>
      <c r="S77" s="4" t="s">
        <v>272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12</v>
      </c>
      <c r="AH77" s="4" t="s">
        <v>280</v>
      </c>
      <c r="AI77" s="4" t="s">
        <v>281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3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6">
        <v>7</v>
      </c>
      <c r="R78" s="4" t="s">
        <v>276</v>
      </c>
      <c r="S78" s="4" t="s">
        <v>277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20</v>
      </c>
      <c r="AH78" s="4" t="s">
        <v>63</v>
      </c>
      <c r="AI78" s="4" t="s">
        <v>433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35">
      <c r="A79" s="6">
        <v>11</v>
      </c>
      <c r="B79" s="4" t="s">
        <v>322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9</v>
      </c>
      <c r="R79" s="4" t="s">
        <v>26</v>
      </c>
      <c r="S79" s="4" t="s">
        <v>279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27</v>
      </c>
      <c r="AH79" s="4" t="s">
        <v>288</v>
      </c>
      <c r="AI79" s="4" t="s">
        <v>289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3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32</v>
      </c>
      <c r="AH80" s="4" t="s">
        <v>293</v>
      </c>
      <c r="AI80" s="4" t="s">
        <v>294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55</v>
      </c>
      <c r="AX80" s="4" t="s">
        <v>290</v>
      </c>
      <c r="AY80" s="4" t="s">
        <v>291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3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3">
        <v>36</v>
      </c>
      <c r="R81" s="4" t="s">
        <v>295</v>
      </c>
      <c r="S81" s="4" t="s">
        <v>405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33</v>
      </c>
      <c r="AH81" s="4" t="s">
        <v>49</v>
      </c>
      <c r="AI81" s="4" t="s">
        <v>233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64</v>
      </c>
      <c r="AX81" s="4" t="s">
        <v>284</v>
      </c>
      <c r="AY81" s="4" t="s">
        <v>200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35">
      <c r="A82" s="6">
        <v>99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40</v>
      </c>
      <c r="R82" s="4" t="s">
        <v>52</v>
      </c>
      <c r="S82" s="4" t="s">
        <v>292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76</v>
      </c>
      <c r="AX82" s="4" t="s">
        <v>562</v>
      </c>
      <c r="AY82" s="4" t="s">
        <v>297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3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/>
      <c r="R83" s="4" t="s">
        <v>199</v>
      </c>
      <c r="S83" s="4" t="s">
        <v>265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 t="s">
        <v>66</v>
      </c>
      <c r="AX83" s="4"/>
      <c r="AY83" s="4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 t="str">
        <f t="shared" si="43"/>
        <v/>
      </c>
    </row>
    <row r="84" spans="1:63" x14ac:dyDescent="0.35">
      <c r="A84" s="29" t="s">
        <v>67</v>
      </c>
      <c r="B84" s="30"/>
      <c r="C84" s="31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29" t="s">
        <v>67</v>
      </c>
      <c r="R84" s="30"/>
      <c r="S84" s="31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29" t="s">
        <v>67</v>
      </c>
      <c r="AH84" s="30"/>
      <c r="AI84" s="31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29" t="s">
        <v>67</v>
      </c>
      <c r="AX84" s="30"/>
      <c r="AY84" s="31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35">
      <c r="Q86" s="79" t="s">
        <v>300</v>
      </c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1"/>
      <c r="AG86" s="61" t="s">
        <v>299</v>
      </c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W86" s="95" t="s">
        <v>460</v>
      </c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</row>
    <row r="87" spans="1:63" x14ac:dyDescent="0.3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3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458</v>
      </c>
      <c r="AY88" s="4" t="s">
        <v>459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35">
      <c r="Q89" s="3">
        <v>1</v>
      </c>
      <c r="R89" s="4" t="s">
        <v>514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455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3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9</v>
      </c>
      <c r="AX90" s="4" t="s">
        <v>60</v>
      </c>
      <c r="AY90" s="4" t="s">
        <v>77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3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10</v>
      </c>
      <c r="AX91" s="4" t="s">
        <v>453</v>
      </c>
      <c r="AY91" s="4" t="s">
        <v>454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35">
      <c r="Q92" s="3">
        <v>22</v>
      </c>
      <c r="R92" s="4" t="s">
        <v>330</v>
      </c>
      <c r="S92" s="4" t="s">
        <v>561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485</v>
      </c>
      <c r="AI92" s="4" t="s">
        <v>486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11</v>
      </c>
      <c r="AX92" s="4" t="s">
        <v>121</v>
      </c>
      <c r="AY92" s="4" t="s">
        <v>122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3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20</v>
      </c>
      <c r="AX93" s="4" t="s">
        <v>264</v>
      </c>
      <c r="AY93" s="4" t="s">
        <v>331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35">
      <c r="Q94" s="3">
        <v>44</v>
      </c>
      <c r="R94" s="4" t="s">
        <v>187</v>
      </c>
      <c r="S94" s="4" t="s">
        <v>547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22</v>
      </c>
      <c r="AX94" s="4" t="s">
        <v>451</v>
      </c>
      <c r="AY94" s="4" t="s">
        <v>452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3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67</v>
      </c>
      <c r="AX95" s="4" t="s">
        <v>449</v>
      </c>
      <c r="AY95" s="4" t="s">
        <v>450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3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/>
      <c r="AX96" s="4" t="s">
        <v>456</v>
      </c>
      <c r="AY96" s="4" t="s">
        <v>457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3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35">
      <c r="Q98" s="29" t="s">
        <v>67</v>
      </c>
      <c r="R98" s="30"/>
      <c r="S98" s="31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29" t="s">
        <v>67</v>
      </c>
      <c r="AH98" s="30"/>
      <c r="AI98" s="31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29" t="s">
        <v>67</v>
      </c>
      <c r="AX98" s="30"/>
      <c r="AY98" s="31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35">
      <c r="Q100" s="82" t="s">
        <v>339</v>
      </c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G100" s="97" t="s">
        <v>430</v>
      </c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W100" s="94" t="s">
        <v>469</v>
      </c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</row>
    <row r="101" spans="17:63" x14ac:dyDescent="0.3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3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489</v>
      </c>
      <c r="AI102" s="4" t="s">
        <v>490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467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35">
      <c r="Q103" s="3">
        <v>4</v>
      </c>
      <c r="R103" s="4" t="s">
        <v>516</v>
      </c>
      <c r="S103" s="4" t="s">
        <v>517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488</v>
      </c>
      <c r="AI103" s="4" t="s">
        <v>424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463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3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89</v>
      </c>
      <c r="AY104" s="4" t="s">
        <v>462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35">
      <c r="Q105" s="6">
        <v>9</v>
      </c>
      <c r="R105" s="4" t="s">
        <v>199</v>
      </c>
      <c r="S105" s="4" t="s">
        <v>515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487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468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35">
      <c r="Q106" s="3">
        <v>10</v>
      </c>
      <c r="R106" s="4" t="s">
        <v>566</v>
      </c>
      <c r="S106" s="4" t="s">
        <v>567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423</v>
      </c>
      <c r="AI106" s="4" t="s">
        <v>424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26</v>
      </c>
      <c r="AX106" s="4" t="s">
        <v>464</v>
      </c>
      <c r="AY106" s="4" t="s">
        <v>465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3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429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32</v>
      </c>
      <c r="AX107" s="4" t="s">
        <v>100</v>
      </c>
      <c r="AY107" s="4" t="s">
        <v>461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3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427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34</v>
      </c>
      <c r="AX108" s="4" t="s">
        <v>157</v>
      </c>
      <c r="AY108" s="4" t="s">
        <v>158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3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425</v>
      </c>
      <c r="AI109" s="4" t="s">
        <v>426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65</v>
      </c>
      <c r="AX109" s="4" t="s">
        <v>254</v>
      </c>
      <c r="AY109" s="4" t="s">
        <v>466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35">
      <c r="Q110" s="3">
        <v>21</v>
      </c>
      <c r="R110" s="4" t="s">
        <v>518</v>
      </c>
      <c r="S110" s="4" t="s">
        <v>519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428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77</v>
      </c>
      <c r="AX110" s="4" t="s">
        <v>197</v>
      </c>
      <c r="AY110" s="4" t="s">
        <v>584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3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 t="s">
        <v>167</v>
      </c>
      <c r="AX111" s="4" t="s">
        <v>585</v>
      </c>
      <c r="AY111" s="4" t="s">
        <v>46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35">
      <c r="Q112" s="29" t="s">
        <v>67</v>
      </c>
      <c r="R112" s="30"/>
      <c r="S112" s="31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29" t="s">
        <v>67</v>
      </c>
      <c r="AH112" s="30"/>
      <c r="AI112" s="31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29" t="s">
        <v>67</v>
      </c>
      <c r="AX112" s="30"/>
      <c r="AY112" s="31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35">
      <c r="Q114" s="118" t="s">
        <v>358</v>
      </c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20"/>
      <c r="AG114" s="60" t="s">
        <v>359</v>
      </c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W114" s="47" t="s">
        <v>474</v>
      </c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</row>
    <row r="115" spans="17:63" x14ac:dyDescent="0.3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35">
      <c r="Q116" s="6">
        <v>0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0</v>
      </c>
      <c r="AX116" s="4" t="s">
        <v>182</v>
      </c>
      <c r="AY116" s="4" t="s">
        <v>44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35">
      <c r="Q117" s="6">
        <v>1</v>
      </c>
      <c r="R117" s="4" t="s">
        <v>24</v>
      </c>
      <c r="S117" s="4" t="s">
        <v>388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35">
      <c r="Q118" s="6">
        <v>5</v>
      </c>
      <c r="R118" s="4" t="s">
        <v>35</v>
      </c>
      <c r="S118" s="4" t="s">
        <v>292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5</v>
      </c>
      <c r="AX118" s="4" t="s">
        <v>116</v>
      </c>
      <c r="AY118" s="4" t="s">
        <v>117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35">
      <c r="Q119" s="6">
        <v>8</v>
      </c>
      <c r="R119" s="4" t="s">
        <v>65</v>
      </c>
      <c r="S119" s="4" t="s">
        <v>366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168</v>
      </c>
      <c r="AY119" s="4" t="s">
        <v>472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3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3">
        <v>9</v>
      </c>
      <c r="AH120" s="4" t="s">
        <v>26</v>
      </c>
      <c r="AI120" s="4" t="s">
        <v>370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355</v>
      </c>
      <c r="AY120" s="4" t="s">
        <v>284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35">
      <c r="Q121" s="3">
        <v>14</v>
      </c>
      <c r="R121" s="4" t="s">
        <v>134</v>
      </c>
      <c r="S121" s="4" t="s">
        <v>362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6">
        <v>10</v>
      </c>
      <c r="AH121" s="4" t="s">
        <v>262</v>
      </c>
      <c r="AI121" s="4" t="s">
        <v>263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470</v>
      </c>
      <c r="AY121" s="4" t="s">
        <v>471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35">
      <c r="Q122" s="6">
        <v>32</v>
      </c>
      <c r="R122" s="4" t="s">
        <v>173</v>
      </c>
      <c r="S122" s="4" t="s">
        <v>174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434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11</v>
      </c>
      <c r="AX122" s="4" t="s">
        <v>473</v>
      </c>
      <c r="AY122" s="4" t="s">
        <v>105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35">
      <c r="Q123" s="3">
        <v>35</v>
      </c>
      <c r="R123" s="4" t="s">
        <v>371</v>
      </c>
      <c r="S123" s="4" t="s">
        <v>372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f t="shared" si="60"/>
        <v>0</v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12</v>
      </c>
      <c r="AX123" s="4" t="s">
        <v>39</v>
      </c>
      <c r="AY123" s="4" t="s">
        <v>346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3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35</v>
      </c>
      <c r="AX124" s="4" t="s">
        <v>27</v>
      </c>
      <c r="AY124" s="4" t="s">
        <v>354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3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35">
      <c r="Q126" s="29" t="s">
        <v>67</v>
      </c>
      <c r="R126" s="30"/>
      <c r="S126" s="31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29" t="s">
        <v>67</v>
      </c>
      <c r="AH126" s="30"/>
      <c r="AI126" s="31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29" t="s">
        <v>67</v>
      </c>
      <c r="AX126" s="30"/>
      <c r="AY126" s="31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35">
      <c r="Q128" s="121" t="s">
        <v>408</v>
      </c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2"/>
      <c r="AE128" s="123"/>
    </row>
    <row r="129" spans="17:31" x14ac:dyDescent="0.3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35">
      <c r="Q130" s="3">
        <v>0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35">
      <c r="Q131" s="6">
        <v>4</v>
      </c>
      <c r="R131" s="4" t="s">
        <v>100</v>
      </c>
      <c r="S131" s="4" t="s">
        <v>537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35">
      <c r="Q132" s="3">
        <v>7</v>
      </c>
      <c r="R132" s="4" t="s">
        <v>538</v>
      </c>
      <c r="S132" s="4" t="s">
        <v>539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35">
      <c r="Q133" s="6">
        <v>8</v>
      </c>
      <c r="R133" s="4" t="s">
        <v>271</v>
      </c>
      <c r="S133" s="4" t="s">
        <v>541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35">
      <c r="Q134" s="6">
        <v>11</v>
      </c>
      <c r="R134" s="4" t="s">
        <v>232</v>
      </c>
      <c r="S134" s="4" t="s">
        <v>530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35">
      <c r="Q135" s="3">
        <v>14</v>
      </c>
      <c r="R135" s="4" t="s">
        <v>533</v>
      </c>
      <c r="S135" s="4" t="s">
        <v>534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35">
      <c r="Q136" s="3">
        <v>15</v>
      </c>
      <c r="R136" s="4" t="s">
        <v>199</v>
      </c>
      <c r="S136" s="4" t="s">
        <v>540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35">
      <c r="Q137" s="3" t="s">
        <v>66</v>
      </c>
      <c r="R137" s="4" t="s">
        <v>535</v>
      </c>
      <c r="S137" s="4" t="s">
        <v>536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35">
      <c r="Q138" s="8"/>
      <c r="R138" s="4"/>
      <c r="S138" s="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 t="str">
        <f t="shared" si="66"/>
        <v/>
      </c>
    </row>
    <row r="139" spans="17:31" ht="15" customHeight="1" x14ac:dyDescent="0.3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35">
      <c r="Q140" s="29" t="s">
        <v>67</v>
      </c>
      <c r="R140" s="30"/>
      <c r="S140" s="31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35"/>
    <row r="142" spans="17:31" ht="15" customHeight="1" x14ac:dyDescent="0.35"/>
    <row r="143" spans="17:31" ht="15" customHeight="1" x14ac:dyDescent="0.35"/>
    <row r="144" spans="17:31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</sheetData>
  <sortState xmlns:xlrd2="http://schemas.microsoft.com/office/spreadsheetml/2017/richdata2" ref="AG116:AI123">
    <sortCondition ref="AG115:AG123"/>
  </sortState>
  <mergeCells count="68">
    <mergeCell ref="Q128:AE128"/>
    <mergeCell ref="Q140:S140"/>
    <mergeCell ref="Q114:AE114"/>
    <mergeCell ref="AG114:AU114"/>
    <mergeCell ref="AW114:BK114"/>
    <mergeCell ref="Q126:S126"/>
    <mergeCell ref="AG126:AI126"/>
    <mergeCell ref="AW126:AY126"/>
    <mergeCell ref="Q100:AE100"/>
    <mergeCell ref="AG100:AU100"/>
    <mergeCell ref="AW100:BK100"/>
    <mergeCell ref="Q112:S112"/>
    <mergeCell ref="AG112:AI112"/>
    <mergeCell ref="AW112:AY112"/>
    <mergeCell ref="A72:O72"/>
    <mergeCell ref="Q86:AE86"/>
    <mergeCell ref="AG86:AU86"/>
    <mergeCell ref="AW86:BK86"/>
    <mergeCell ref="A84:C84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2:O2"/>
    <mergeCell ref="Q2:AE2"/>
    <mergeCell ref="AG2:AU2"/>
    <mergeCell ref="AW2:BK2"/>
    <mergeCell ref="A14:C14"/>
    <mergeCell ref="Q14:S14"/>
    <mergeCell ref="AG14:AI14"/>
    <mergeCell ref="AW14:AY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dimension ref="A1:CU98"/>
  <sheetViews>
    <sheetView topLeftCell="AH1" zoomScale="60" zoomScaleNormal="60" workbookViewId="0">
      <selection activeCell="CD31" sqref="CD31:CE31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524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4.5" thickBot="1" x14ac:dyDescent="0.3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4.5" thickBot="1" x14ac:dyDescent="0.35">
      <c r="A4" s="82" t="s">
        <v>339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11" t="s">
        <v>380</v>
      </c>
      <c r="Q4" s="92" t="s">
        <v>124</v>
      </c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10"/>
      <c r="AG4" s="44" t="s">
        <v>126</v>
      </c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6"/>
      <c r="AV4" s="11" t="s">
        <v>380</v>
      </c>
      <c r="AW4" s="101" t="s">
        <v>260</v>
      </c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3"/>
      <c r="BL4" s="10"/>
      <c r="BM4" s="62" t="s">
        <v>211</v>
      </c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11" t="s">
        <v>380</v>
      </c>
      <c r="CC4" s="104" t="s">
        <v>125</v>
      </c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6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6">
        <v>0</v>
      </c>
      <c r="B6" s="4" t="s">
        <v>559</v>
      </c>
      <c r="C6" s="4" t="s">
        <v>560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559</v>
      </c>
      <c r="S6" s="4" t="s">
        <v>560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x14ac:dyDescent="0.3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x14ac:dyDescent="0.3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x14ac:dyDescent="0.3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x14ac:dyDescent="0.3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431</v>
      </c>
      <c r="BO10" s="4" t="s">
        <v>432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x14ac:dyDescent="0.3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500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x14ac:dyDescent="0.3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500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x14ac:dyDescent="0.3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500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x14ac:dyDescent="0.3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552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x14ac:dyDescent="0.3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511</v>
      </c>
      <c r="AI15" s="4" t="s">
        <v>512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x14ac:dyDescent="0.3">
      <c r="A16" s="29" t="s">
        <v>67</v>
      </c>
      <c r="B16" s="30"/>
      <c r="C16" s="31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29"/>
      <c r="R16" s="30"/>
      <c r="S16" s="31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29" t="s">
        <v>67</v>
      </c>
      <c r="AH16" s="30"/>
      <c r="AI16" s="31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29" t="s">
        <v>67</v>
      </c>
      <c r="AX16" s="30"/>
      <c r="AY16" s="31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29" t="s">
        <v>67</v>
      </c>
      <c r="BN16" s="30"/>
      <c r="BO16" s="31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29" t="s">
        <v>67</v>
      </c>
      <c r="CD16" s="30"/>
      <c r="CE16" s="31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x14ac:dyDescent="0.3">
      <c r="A17" s="48" t="s">
        <v>381</v>
      </c>
      <c r="B17" s="4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211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126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83" t="s">
        <v>558</v>
      </c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10"/>
      <c r="BM18" s="48" t="s">
        <v>382</v>
      </c>
      <c r="BN18" s="49"/>
      <c r="BO18" s="83" t="s">
        <v>558</v>
      </c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35" t="s">
        <v>212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7"/>
      <c r="P20" s="11" t="s">
        <v>380</v>
      </c>
      <c r="Q20" s="41" t="s">
        <v>162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10"/>
      <c r="AG20" s="32" t="s">
        <v>435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4"/>
      <c r="AV20" s="11" t="s">
        <v>380</v>
      </c>
      <c r="AW20" s="47" t="s">
        <v>474</v>
      </c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10"/>
      <c r="BM20" s="38" t="s">
        <v>70</v>
      </c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40"/>
      <c r="CB20" s="11" t="s">
        <v>380</v>
      </c>
      <c r="CC20" s="95" t="s">
        <v>460</v>
      </c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470</v>
      </c>
      <c r="AY22" s="4" t="s">
        <v>471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455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x14ac:dyDescent="0.3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439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506</v>
      </c>
      <c r="BO23" s="4" t="s">
        <v>507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x14ac:dyDescent="0.3">
      <c r="A24" s="6">
        <v>5</v>
      </c>
      <c r="B24" s="4" t="s">
        <v>445</v>
      </c>
      <c r="C24" s="4" t="s">
        <v>446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436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453</v>
      </c>
      <c r="CE24" s="4" t="s">
        <v>454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x14ac:dyDescent="0.3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x14ac:dyDescent="0.3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x14ac:dyDescent="0.3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441</v>
      </c>
      <c r="AI27" s="4" t="s">
        <v>442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451</v>
      </c>
      <c r="CE27" s="4" t="s">
        <v>452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x14ac:dyDescent="0.3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444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437</v>
      </c>
      <c r="AI28" s="4" t="s">
        <v>438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449</v>
      </c>
      <c r="CE28" s="4" t="s">
        <v>450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x14ac:dyDescent="0.3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472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x14ac:dyDescent="0.3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508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548</v>
      </c>
      <c r="AI31" s="4" t="s">
        <v>549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473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550</v>
      </c>
      <c r="CE31" s="4" t="s">
        <v>551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x14ac:dyDescent="0.3">
      <c r="A32" s="29" t="s">
        <v>67</v>
      </c>
      <c r="B32" s="30"/>
      <c r="C32" s="31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29" t="s">
        <v>67</v>
      </c>
      <c r="R32" s="30"/>
      <c r="S32" s="31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29" t="s">
        <v>67</v>
      </c>
      <c r="AH32" s="30"/>
      <c r="AI32" s="31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29" t="s">
        <v>67</v>
      </c>
      <c r="AX32" s="30"/>
      <c r="AY32" s="31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29" t="s">
        <v>67</v>
      </c>
      <c r="BN32" s="30"/>
      <c r="BO32" s="31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29" t="s">
        <v>67</v>
      </c>
      <c r="CD32" s="30"/>
      <c r="CE32" s="31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x14ac:dyDescent="0.3">
      <c r="A33" s="64" t="s">
        <v>381</v>
      </c>
      <c r="B33" s="65"/>
      <c r="C33" s="66" t="s">
        <v>435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460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474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557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556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556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54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59" t="s">
        <v>161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11" t="s">
        <v>380</v>
      </c>
      <c r="Q36" s="61" t="s">
        <v>299</v>
      </c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10"/>
      <c r="AG36" s="56" t="s">
        <v>259</v>
      </c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8"/>
      <c r="AV36" s="11" t="s">
        <v>380</v>
      </c>
      <c r="AW36" s="63" t="s">
        <v>340</v>
      </c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10"/>
      <c r="BM36" s="60" t="s">
        <v>359</v>
      </c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11" t="s">
        <v>380</v>
      </c>
      <c r="CC36" s="97" t="s">
        <v>430</v>
      </c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489</v>
      </c>
      <c r="CE38" s="4" t="s">
        <v>490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x14ac:dyDescent="0.3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415</v>
      </c>
      <c r="AY39" s="4" t="s">
        <v>416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488</v>
      </c>
      <c r="CE39" s="4" t="s">
        <v>424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x14ac:dyDescent="0.3">
      <c r="A40" s="3">
        <v>9</v>
      </c>
      <c r="B40" s="4" t="s">
        <v>421</v>
      </c>
      <c r="C40" s="4" t="s">
        <v>422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x14ac:dyDescent="0.3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485</v>
      </c>
      <c r="S41" s="4" t="s">
        <v>486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487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x14ac:dyDescent="0.3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417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423</v>
      </c>
      <c r="CE42" s="4" t="s">
        <v>424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x14ac:dyDescent="0.3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429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x14ac:dyDescent="0.3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x14ac:dyDescent="0.3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433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418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425</v>
      </c>
      <c r="CE45" s="4" t="s">
        <v>426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x14ac:dyDescent="0.3">
      <c r="A46" s="6">
        <v>11</v>
      </c>
      <c r="B46" s="4" t="s">
        <v>553</v>
      </c>
      <c r="C46" s="4" t="s">
        <v>554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555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427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x14ac:dyDescent="0.3">
      <c r="A47" s="6">
        <v>6</v>
      </c>
      <c r="B47" s="4" t="s">
        <v>477</v>
      </c>
      <c r="C47" s="4" t="s">
        <v>478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419</v>
      </c>
      <c r="AY47" s="4" t="s">
        <v>420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428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x14ac:dyDescent="0.3">
      <c r="A48" s="29" t="s">
        <v>67</v>
      </c>
      <c r="B48" s="30"/>
      <c r="C48" s="31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29" t="s">
        <v>67</v>
      </c>
      <c r="R48" s="30"/>
      <c r="S48" s="31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29" t="s">
        <v>67</v>
      </c>
      <c r="AH48" s="30"/>
      <c r="AI48" s="31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29" t="s">
        <v>67</v>
      </c>
      <c r="AX48" s="30"/>
      <c r="AY48" s="31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29" t="s">
        <v>67</v>
      </c>
      <c r="BN48" s="30"/>
      <c r="BO48" s="31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29" t="s">
        <v>67</v>
      </c>
      <c r="CD48" s="30"/>
      <c r="CE48" s="31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x14ac:dyDescent="0.3">
      <c r="A49" s="64" t="s">
        <v>381</v>
      </c>
      <c r="B49" s="65"/>
      <c r="C49" s="66" t="s">
        <v>259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525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340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556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83" t="s">
        <v>528</v>
      </c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10"/>
      <c r="BM50" s="48" t="s">
        <v>382</v>
      </c>
      <c r="BN50" s="49"/>
      <c r="BO50" s="83" t="s">
        <v>528</v>
      </c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5" thickTop="1" thickBot="1" x14ac:dyDescent="0.35">
      <c r="A52" s="70" t="s">
        <v>5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2"/>
      <c r="P52" s="11" t="s">
        <v>380</v>
      </c>
      <c r="Q52" s="93" t="s">
        <v>358</v>
      </c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10"/>
      <c r="AG52" s="79" t="s">
        <v>300</v>
      </c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1"/>
      <c r="AV52" s="11" t="s">
        <v>380</v>
      </c>
      <c r="AW52" s="69" t="s">
        <v>258</v>
      </c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17"/>
      <c r="BM52" s="73" t="s">
        <v>160</v>
      </c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5"/>
      <c r="CB52" s="11" t="s">
        <v>380</v>
      </c>
      <c r="CC52" s="92" t="s">
        <v>69</v>
      </c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</row>
    <row r="53" spans="1:95" ht="14.5" thickTop="1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x14ac:dyDescent="0.3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x14ac:dyDescent="0.3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514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x14ac:dyDescent="0.3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x14ac:dyDescent="0.3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x14ac:dyDescent="0.3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561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x14ac:dyDescent="0.3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x14ac:dyDescent="0.3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x14ac:dyDescent="0.3">
      <c r="A62" s="3">
        <v>11</v>
      </c>
      <c r="B62" s="4" t="s">
        <v>526</v>
      </c>
      <c r="C62" s="4" t="s">
        <v>527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547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500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x14ac:dyDescent="0.3">
      <c r="A64" s="29" t="s">
        <v>67</v>
      </c>
      <c r="B64" s="30"/>
      <c r="C64" s="31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29" t="s">
        <v>67</v>
      </c>
      <c r="R64" s="30"/>
      <c r="S64" s="31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29" t="s">
        <v>67</v>
      </c>
      <c r="AH64" s="30"/>
      <c r="AI64" s="31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29" t="s">
        <v>67</v>
      </c>
      <c r="AX64" s="30"/>
      <c r="AY64" s="31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29" t="s">
        <v>67</v>
      </c>
      <c r="BN64" s="30"/>
      <c r="BO64" s="31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29" t="s">
        <v>67</v>
      </c>
      <c r="CD64" s="30"/>
      <c r="CE64" s="31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x14ac:dyDescent="0.3">
      <c r="A65" s="48" t="s">
        <v>381</v>
      </c>
      <c r="B65" s="49"/>
      <c r="C65" s="50" t="s">
        <v>300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358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258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528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50" t="s">
        <v>546</v>
      </c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2"/>
      <c r="BL66" s="10"/>
      <c r="BM66" s="48" t="s">
        <v>382</v>
      </c>
      <c r="BN66" s="49"/>
      <c r="BO66" s="50" t="s">
        <v>546</v>
      </c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2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47" t="s">
        <v>408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11" t="s">
        <v>380</v>
      </c>
      <c r="Q68" s="98" t="s">
        <v>210</v>
      </c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10"/>
      <c r="AG68" s="84" t="s">
        <v>298</v>
      </c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11" t="s">
        <v>380</v>
      </c>
      <c r="AW68" s="99" t="s">
        <v>123</v>
      </c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10"/>
      <c r="BM68" s="100" t="s">
        <v>4</v>
      </c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1"/>
      <c r="CC68" s="85" t="s">
        <v>68</v>
      </c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7"/>
    </row>
    <row r="69" spans="1:95" x14ac:dyDescent="0.3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>
        <v>11</v>
      </c>
      <c r="B70" s="4" t="s">
        <v>232</v>
      </c>
      <c r="C70" s="4" t="s">
        <v>530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x14ac:dyDescent="0.3">
      <c r="A71" s="3">
        <v>12</v>
      </c>
      <c r="B71" s="4" t="s">
        <v>531</v>
      </c>
      <c r="C71" s="4" t="s">
        <v>532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x14ac:dyDescent="0.3">
      <c r="A72" s="6">
        <v>7</v>
      </c>
      <c r="B72" s="4" t="s">
        <v>533</v>
      </c>
      <c r="C72" s="4" t="s">
        <v>534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x14ac:dyDescent="0.3">
      <c r="A73" s="6">
        <v>9</v>
      </c>
      <c r="B73" s="4" t="s">
        <v>535</v>
      </c>
      <c r="C73" s="4" t="s">
        <v>536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x14ac:dyDescent="0.3">
      <c r="A74" s="6">
        <v>10</v>
      </c>
      <c r="B74" s="4" t="s">
        <v>100</v>
      </c>
      <c r="C74" s="4" t="s">
        <v>537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x14ac:dyDescent="0.3">
      <c r="A75" s="3">
        <v>24</v>
      </c>
      <c r="B75" s="4" t="s">
        <v>538</v>
      </c>
      <c r="C75" s="4" t="s">
        <v>539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x14ac:dyDescent="0.3">
      <c r="A76" s="3">
        <v>5</v>
      </c>
      <c r="B76" s="4" t="s">
        <v>199</v>
      </c>
      <c r="C76" s="4" t="s">
        <v>540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x14ac:dyDescent="0.3">
      <c r="A77" s="3">
        <v>8</v>
      </c>
      <c r="B77" s="4" t="s">
        <v>271</v>
      </c>
      <c r="C77" s="4" t="s">
        <v>541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529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x14ac:dyDescent="0.3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542</v>
      </c>
      <c r="S79" s="4" t="s">
        <v>543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x14ac:dyDescent="0.3">
      <c r="A80" s="29" t="s">
        <v>67</v>
      </c>
      <c r="B80" s="30"/>
      <c r="C80" s="31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29" t="s">
        <v>67</v>
      </c>
      <c r="AH80" s="30"/>
      <c r="AI80" s="31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29" t="s">
        <v>67</v>
      </c>
      <c r="BN80" s="30"/>
      <c r="BO80" s="31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29" t="s">
        <v>67</v>
      </c>
      <c r="CD80" s="30"/>
      <c r="CE80" s="31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3">
      <c r="A81" s="48" t="s">
        <v>381</v>
      </c>
      <c r="B81" s="49"/>
      <c r="C81" s="50" t="s">
        <v>298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123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50" t="s">
        <v>545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2"/>
      <c r="AF82" s="10"/>
      <c r="AG82" s="53" t="s">
        <v>382</v>
      </c>
      <c r="AH82" s="53"/>
      <c r="AI82" s="50" t="s">
        <v>544</v>
      </c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2"/>
      <c r="BL82" s="10"/>
      <c r="BM82" s="48"/>
      <c r="BN82" s="49"/>
      <c r="BO82" s="50" t="s">
        <v>544</v>
      </c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2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dimension ref="A1:CU98"/>
  <sheetViews>
    <sheetView zoomScale="60" zoomScaleNormal="60" workbookViewId="0">
      <selection activeCell="AX11" sqref="AX11:AY11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563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100" t="s">
        <v>4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1" t="s">
        <v>380</v>
      </c>
      <c r="Q4" s="91" t="s">
        <v>209</v>
      </c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10"/>
      <c r="AG4" s="99" t="s">
        <v>123</v>
      </c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11" t="s">
        <v>380</v>
      </c>
      <c r="AW4" s="85" t="s">
        <v>68</v>
      </c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7"/>
      <c r="BL4" s="10"/>
      <c r="BM4" s="84" t="s">
        <v>298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11" t="s">
        <v>380</v>
      </c>
      <c r="CC4" s="88" t="s">
        <v>159</v>
      </c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90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x14ac:dyDescent="0.3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x14ac:dyDescent="0.3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500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x14ac:dyDescent="0.3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500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x14ac:dyDescent="0.3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x14ac:dyDescent="0.3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569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x14ac:dyDescent="0.3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500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x14ac:dyDescent="0.3">
      <c r="A13" s="3">
        <v>13</v>
      </c>
      <c r="B13" s="4" t="s">
        <v>577</v>
      </c>
      <c r="C13" s="4" t="s">
        <v>529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500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x14ac:dyDescent="0.3">
      <c r="A14" s="6">
        <v>7</v>
      </c>
      <c r="B14" s="4" t="s">
        <v>31</v>
      </c>
      <c r="C14" s="4" t="s">
        <v>578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504</v>
      </c>
      <c r="CE14" s="4" t="s">
        <v>505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x14ac:dyDescent="0.3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568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575</v>
      </c>
      <c r="CE15" s="4" t="s">
        <v>576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29" t="s">
        <v>67</v>
      </c>
      <c r="AH16" s="30"/>
      <c r="AI16" s="31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29" t="s">
        <v>67</v>
      </c>
      <c r="BN16" s="30"/>
      <c r="BO16" s="31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x14ac:dyDescent="0.3">
      <c r="A17" s="48" t="s">
        <v>381</v>
      </c>
      <c r="B17" s="49"/>
      <c r="C17" s="50" t="s">
        <v>123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209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68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570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570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570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60" t="s">
        <v>359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11" t="s">
        <v>380</v>
      </c>
      <c r="Q20" s="96" t="s">
        <v>6</v>
      </c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10"/>
      <c r="AG20" s="73" t="s">
        <v>160</v>
      </c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5"/>
      <c r="AV20" s="11" t="s">
        <v>380</v>
      </c>
      <c r="AW20" s="98" t="s">
        <v>210</v>
      </c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10"/>
      <c r="BM20" s="38" t="s">
        <v>70</v>
      </c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40"/>
      <c r="CB20" s="11" t="s">
        <v>380</v>
      </c>
      <c r="CC20" s="94" t="s">
        <v>469</v>
      </c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x14ac:dyDescent="0.3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467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x14ac:dyDescent="0.3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500</v>
      </c>
      <c r="CD23" s="4" t="s">
        <v>118</v>
      </c>
      <c r="CE23" s="4" t="s">
        <v>463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x14ac:dyDescent="0.3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462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x14ac:dyDescent="0.3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468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x14ac:dyDescent="0.3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464</v>
      </c>
      <c r="CE26" s="4" t="s">
        <v>465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x14ac:dyDescent="0.3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461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x14ac:dyDescent="0.3">
      <c r="A28" s="3">
        <v>11</v>
      </c>
      <c r="B28" s="4" t="s">
        <v>134</v>
      </c>
      <c r="C28" s="4" t="s">
        <v>434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500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x14ac:dyDescent="0.3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x14ac:dyDescent="0.3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542</v>
      </c>
      <c r="AY31" s="4" t="s">
        <v>543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500</v>
      </c>
      <c r="BN31" s="4" t="s">
        <v>506</v>
      </c>
      <c r="BO31" s="4" t="s">
        <v>507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506</v>
      </c>
      <c r="CE31" s="4" t="s">
        <v>579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29" t="s">
        <v>67</v>
      </c>
      <c r="AH32" s="30"/>
      <c r="AI32" s="31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29" t="s">
        <v>67</v>
      </c>
      <c r="BN32" s="30"/>
      <c r="BO32" s="31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x14ac:dyDescent="0.3">
      <c r="A33" s="64" t="s">
        <v>381</v>
      </c>
      <c r="B33" s="65"/>
      <c r="C33" s="66" t="s">
        <v>564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6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210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571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571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571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5" thickTop="1" thickBot="1" x14ac:dyDescent="0.35">
      <c r="A36" s="41" t="s">
        <v>162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3"/>
      <c r="P36" s="11" t="s">
        <v>380</v>
      </c>
      <c r="Q36" s="47" t="s">
        <v>474</v>
      </c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10"/>
      <c r="AG36" s="35" t="s">
        <v>212</v>
      </c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7"/>
      <c r="AV36" s="11" t="s">
        <v>380</v>
      </c>
      <c r="AW36" s="95" t="s">
        <v>460</v>
      </c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10"/>
      <c r="BM36" s="109" t="s">
        <v>435</v>
      </c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1"/>
      <c r="CB36" s="22" t="s">
        <v>380</v>
      </c>
      <c r="CC36" s="101" t="s">
        <v>260</v>
      </c>
      <c r="CD36" s="102"/>
      <c r="CE36" s="102"/>
      <c r="CF36" s="102"/>
      <c r="CG36" s="102"/>
      <c r="CH36" s="102"/>
      <c r="CI36" s="102"/>
      <c r="CJ36" s="102"/>
      <c r="CK36" s="102"/>
      <c r="CL36" s="102"/>
      <c r="CM36" s="102"/>
      <c r="CN36" s="102"/>
      <c r="CO36" s="102"/>
      <c r="CP36" s="102"/>
      <c r="CQ36" s="103"/>
    </row>
    <row r="37" spans="1:95" ht="14.5" thickTop="1" x14ac:dyDescent="0.3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x14ac:dyDescent="0.3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455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440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x14ac:dyDescent="0.3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439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x14ac:dyDescent="0.3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445</v>
      </c>
      <c r="AI40" s="4" t="s">
        <v>446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453</v>
      </c>
      <c r="AY40" s="4" t="s">
        <v>454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436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x14ac:dyDescent="0.3">
      <c r="A41" s="3">
        <v>9</v>
      </c>
      <c r="B41" s="4" t="s">
        <v>182</v>
      </c>
      <c r="C41" s="4" t="s">
        <v>522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x14ac:dyDescent="0.3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x14ac:dyDescent="0.3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451</v>
      </c>
      <c r="AY43" s="4" t="s">
        <v>452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441</v>
      </c>
      <c r="BO43" s="4" t="s">
        <v>442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x14ac:dyDescent="0.3">
      <c r="A44" s="6">
        <v>17</v>
      </c>
      <c r="B44" s="4" t="s">
        <v>390</v>
      </c>
      <c r="C44" s="4" t="s">
        <v>444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449</v>
      </c>
      <c r="AY44" s="4" t="s">
        <v>450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437</v>
      </c>
      <c r="BO44" s="4" t="s">
        <v>438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x14ac:dyDescent="0.3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472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562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x14ac:dyDescent="0.3">
      <c r="A46" s="20" t="s">
        <v>500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458</v>
      </c>
      <c r="AY46" s="4" t="s">
        <v>459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x14ac:dyDescent="0.3">
      <c r="A47" s="3">
        <v>55</v>
      </c>
      <c r="B47" s="4" t="s">
        <v>45</v>
      </c>
      <c r="C47" s="4" t="s">
        <v>508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473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509</v>
      </c>
      <c r="BO47" s="4" t="s">
        <v>549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29" t="s">
        <v>67</v>
      </c>
      <c r="AH48" s="30"/>
      <c r="AI48" s="31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x14ac:dyDescent="0.3">
      <c r="A49" s="64" t="s">
        <v>381</v>
      </c>
      <c r="B49" s="65"/>
      <c r="C49" s="66" t="s">
        <v>212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162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460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572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572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572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56" t="s">
        <v>259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8"/>
      <c r="P52" s="11" t="s">
        <v>380</v>
      </c>
      <c r="Q52" s="104" t="s">
        <v>125</v>
      </c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6"/>
      <c r="AF52" s="10"/>
      <c r="AG52" s="59" t="s">
        <v>161</v>
      </c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11" t="s">
        <v>380</v>
      </c>
      <c r="AW52" s="97" t="s">
        <v>430</v>
      </c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17"/>
      <c r="BM52" s="61" t="s">
        <v>299</v>
      </c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11" t="s">
        <v>380</v>
      </c>
      <c r="CC52" s="63" t="s">
        <v>340</v>
      </c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489</v>
      </c>
      <c r="AY54" s="4" t="s">
        <v>490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x14ac:dyDescent="0.3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x14ac:dyDescent="0.3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414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421</v>
      </c>
      <c r="AI56" s="4" t="s">
        <v>422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415</v>
      </c>
      <c r="CE56" s="4" t="s">
        <v>416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x14ac:dyDescent="0.3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487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x14ac:dyDescent="0.3">
      <c r="A58" s="3">
        <v>20</v>
      </c>
      <c r="B58" s="4" t="s">
        <v>63</v>
      </c>
      <c r="C58" s="4" t="s">
        <v>433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423</v>
      </c>
      <c r="AY58" s="4" t="s">
        <v>424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485</v>
      </c>
      <c r="BO58" s="4" t="s">
        <v>486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x14ac:dyDescent="0.3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x14ac:dyDescent="0.3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x14ac:dyDescent="0.3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425</v>
      </c>
      <c r="AY61" s="4" t="s">
        <v>426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x14ac:dyDescent="0.3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553</v>
      </c>
      <c r="AI62" s="4" t="s">
        <v>554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477</v>
      </c>
      <c r="AI63" s="4" t="s">
        <v>478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428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29" t="s">
        <v>67</v>
      </c>
      <c r="BN64" s="30"/>
      <c r="BO64" s="31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x14ac:dyDescent="0.3">
      <c r="A65" s="48" t="s">
        <v>381</v>
      </c>
      <c r="B65" s="49"/>
      <c r="C65" s="50" t="s">
        <v>525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125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430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481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481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481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thickTop="1" thickBot="1" x14ac:dyDescent="0.35">
      <c r="A68" s="69" t="s">
        <v>258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11" t="s">
        <v>380</v>
      </c>
      <c r="Q68" s="79" t="s">
        <v>300</v>
      </c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1"/>
      <c r="AF68" s="10"/>
      <c r="AG68" s="92" t="s">
        <v>69</v>
      </c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11" t="s">
        <v>380</v>
      </c>
      <c r="AW68" s="82" t="s">
        <v>339</v>
      </c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10"/>
      <c r="BM68" s="70" t="s">
        <v>5</v>
      </c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2"/>
      <c r="CB68" s="11"/>
      <c r="CC68" s="47" t="s">
        <v>408</v>
      </c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</row>
    <row r="69" spans="1:95" ht="14.5" thickTop="1" x14ac:dyDescent="0.3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x14ac:dyDescent="0.3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514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533</v>
      </c>
      <c r="CE71" s="4" t="s">
        <v>534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x14ac:dyDescent="0.3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541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x14ac:dyDescent="0.3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535</v>
      </c>
      <c r="CE73" s="4" t="s">
        <v>536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x14ac:dyDescent="0.3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537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x14ac:dyDescent="0.3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530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x14ac:dyDescent="0.3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547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518</v>
      </c>
      <c r="AY76" s="4" t="s">
        <v>519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x14ac:dyDescent="0.3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516</v>
      </c>
      <c r="AY77" s="4" t="s">
        <v>517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538</v>
      </c>
      <c r="CE77" s="4" t="s">
        <v>539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x14ac:dyDescent="0.3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515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565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566</v>
      </c>
      <c r="AY79" s="4" t="s">
        <v>567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29" t="s">
        <v>67</v>
      </c>
      <c r="AH80" s="30"/>
      <c r="AI80" s="31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29" t="s">
        <v>67</v>
      </c>
      <c r="BN80" s="30"/>
      <c r="BO80" s="31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29" t="s">
        <v>67</v>
      </c>
      <c r="CD80" s="30"/>
      <c r="CE80" s="31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3">
      <c r="A81" s="48" t="s">
        <v>381</v>
      </c>
      <c r="B81" s="49"/>
      <c r="C81" s="50" t="s">
        <v>339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258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69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573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573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48"/>
      <c r="BN82" s="49"/>
      <c r="BO82" s="83" t="s">
        <v>574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dimension ref="A1:CU98"/>
  <sheetViews>
    <sheetView zoomScale="70" zoomScaleNormal="70" workbookViewId="0">
      <selection activeCell="Q54" sqref="Q54:S54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581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79" t="s">
        <v>300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1"/>
      <c r="P4" s="11" t="s">
        <v>380</v>
      </c>
      <c r="Q4" s="82" t="s">
        <v>339</v>
      </c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10"/>
      <c r="AG4" s="69" t="s">
        <v>258</v>
      </c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11" t="s">
        <v>380</v>
      </c>
      <c r="AW4" s="47" t="s">
        <v>408</v>
      </c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10"/>
      <c r="BM4" s="92" t="s">
        <v>69</v>
      </c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11" t="s">
        <v>380</v>
      </c>
      <c r="CC4" s="98" t="s">
        <v>210</v>
      </c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x14ac:dyDescent="0.3">
      <c r="A7" s="3">
        <v>1</v>
      </c>
      <c r="B7" s="4" t="s">
        <v>514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516</v>
      </c>
      <c r="S7" s="4" t="s">
        <v>517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540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x14ac:dyDescent="0.3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533</v>
      </c>
      <c r="AY8" s="4" t="s">
        <v>534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x14ac:dyDescent="0.3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541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x14ac:dyDescent="0.3">
      <c r="A10" s="3">
        <v>22</v>
      </c>
      <c r="B10" s="4" t="s">
        <v>330</v>
      </c>
      <c r="C10" s="4" t="s">
        <v>561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566</v>
      </c>
      <c r="S10" s="4" t="s">
        <v>567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500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x14ac:dyDescent="0.3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537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x14ac:dyDescent="0.3">
      <c r="A12" s="3">
        <v>44</v>
      </c>
      <c r="B12" s="4" t="s">
        <v>187</v>
      </c>
      <c r="C12" s="4" t="s">
        <v>547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530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542</v>
      </c>
      <c r="CE12" s="4" t="s">
        <v>543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x14ac:dyDescent="0.3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500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x14ac:dyDescent="0.3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518</v>
      </c>
      <c r="S14" s="4" t="s">
        <v>519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538</v>
      </c>
      <c r="AY14" s="4" t="s">
        <v>539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x14ac:dyDescent="0.3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29" t="s">
        <v>67</v>
      </c>
      <c r="BN16" s="30"/>
      <c r="BO16" s="31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x14ac:dyDescent="0.3">
      <c r="A17" s="48" t="s">
        <v>381</v>
      </c>
      <c r="B17" s="49"/>
      <c r="C17" s="50" t="s">
        <v>258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300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408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589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589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590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100" t="s">
        <v>4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1" t="s">
        <v>380</v>
      </c>
      <c r="Q20" s="84" t="s">
        <v>298</v>
      </c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10"/>
      <c r="AG20" s="112" t="s">
        <v>68</v>
      </c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4"/>
      <c r="AV20" s="11" t="s">
        <v>380</v>
      </c>
      <c r="AW20" s="91" t="s">
        <v>209</v>
      </c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10"/>
      <c r="BM20" s="99" t="s">
        <v>123</v>
      </c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11" t="s">
        <v>380</v>
      </c>
      <c r="CC20" s="88" t="s">
        <v>159</v>
      </c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90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x14ac:dyDescent="0.3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500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x14ac:dyDescent="0.3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x14ac:dyDescent="0.3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500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x14ac:dyDescent="0.3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x14ac:dyDescent="0.3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x14ac:dyDescent="0.3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3">
        <v>7</v>
      </c>
      <c r="B29" s="4" t="s">
        <v>31</v>
      </c>
      <c r="C29" s="4" t="s">
        <v>592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x14ac:dyDescent="0.3">
      <c r="A30" s="6">
        <v>13</v>
      </c>
      <c r="B30" s="4" t="s">
        <v>221</v>
      </c>
      <c r="C30" s="4" t="s">
        <v>529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575</v>
      </c>
      <c r="CE30" s="4" t="s">
        <v>576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29" t="s">
        <v>67</v>
      </c>
      <c r="AH32" s="30"/>
      <c r="AI32" s="31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29" t="s">
        <v>67</v>
      </c>
      <c r="BN32" s="30"/>
      <c r="BO32" s="31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x14ac:dyDescent="0.3">
      <c r="A33" s="64" t="s">
        <v>381</v>
      </c>
      <c r="B33" s="65"/>
      <c r="C33" s="66" t="s">
        <v>209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298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68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587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588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587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5" thickTop="1" thickBot="1" x14ac:dyDescent="0.35">
      <c r="A36" s="109" t="s">
        <v>435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1"/>
      <c r="P36" s="11" t="s">
        <v>380</v>
      </c>
      <c r="Q36" s="44" t="s">
        <v>126</v>
      </c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6"/>
      <c r="AF36" s="10"/>
      <c r="AG36" s="115" t="s">
        <v>5</v>
      </c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7"/>
      <c r="AV36" s="11" t="s">
        <v>380</v>
      </c>
      <c r="AW36" s="93" t="s">
        <v>358</v>
      </c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10"/>
      <c r="BM36" s="56" t="s">
        <v>259</v>
      </c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8"/>
      <c r="CB36" s="22" t="s">
        <v>380</v>
      </c>
      <c r="CC36" s="62" t="s">
        <v>211</v>
      </c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</row>
    <row r="37" spans="1:95" ht="14.5" thickTop="1" x14ac:dyDescent="0.3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7">
        <v>2</v>
      </c>
      <c r="B38" s="4" t="s">
        <v>35</v>
      </c>
      <c r="C38" s="4" t="s">
        <v>439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x14ac:dyDescent="0.3">
      <c r="A39" s="6">
        <v>3</v>
      </c>
      <c r="B39" s="4" t="s">
        <v>301</v>
      </c>
      <c r="C39" s="4" t="s">
        <v>436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x14ac:dyDescent="0.3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593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x14ac:dyDescent="0.3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x14ac:dyDescent="0.3">
      <c r="A42" s="6">
        <v>10</v>
      </c>
      <c r="B42" s="4" t="s">
        <v>440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433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431</v>
      </c>
      <c r="CE42" s="4" t="s">
        <v>432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x14ac:dyDescent="0.3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500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x14ac:dyDescent="0.3">
      <c r="A44" s="6">
        <v>32</v>
      </c>
      <c r="B44" s="4" t="s">
        <v>437</v>
      </c>
      <c r="C44" s="4" t="s">
        <v>438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x14ac:dyDescent="0.3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511</v>
      </c>
      <c r="S45" s="4" t="s">
        <v>512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x14ac:dyDescent="0.3">
      <c r="A46" s="3">
        <v>4</v>
      </c>
      <c r="B46" s="4" t="s">
        <v>509</v>
      </c>
      <c r="C46" s="4" t="s">
        <v>549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594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x14ac:dyDescent="0.3">
      <c r="A47" s="6">
        <v>99</v>
      </c>
      <c r="B47" s="4" t="s">
        <v>586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595</v>
      </c>
      <c r="BO47" s="4" t="s">
        <v>596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597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29" t="s">
        <v>67</v>
      </c>
      <c r="AH48" s="30"/>
      <c r="AI48" s="31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29" t="s">
        <v>67</v>
      </c>
      <c r="BN48" s="30"/>
      <c r="BO48" s="31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x14ac:dyDescent="0.3">
      <c r="A49" s="64" t="s">
        <v>381</v>
      </c>
      <c r="B49" s="65"/>
      <c r="C49" s="66" t="s">
        <v>5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435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358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484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484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484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4.5" thickBot="1" x14ac:dyDescent="0.35">
      <c r="A52" s="47" t="s">
        <v>474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11" t="s">
        <v>380</v>
      </c>
      <c r="Q52" s="95" t="s">
        <v>460</v>
      </c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10"/>
      <c r="AG52" s="41" t="s">
        <v>162</v>
      </c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3"/>
      <c r="AV52" s="11" t="s">
        <v>380</v>
      </c>
      <c r="AW52" s="101" t="s">
        <v>260</v>
      </c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3"/>
      <c r="BL52" s="17"/>
      <c r="BM52" s="35" t="s">
        <v>212</v>
      </c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7"/>
      <c r="CB52" s="11" t="s">
        <v>380</v>
      </c>
      <c r="CC52" s="94" t="s">
        <v>469</v>
      </c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</row>
    <row r="53" spans="1:95" x14ac:dyDescent="0.3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x14ac:dyDescent="0.3">
      <c r="A54" s="3">
        <v>10</v>
      </c>
      <c r="B54" s="4" t="s">
        <v>470</v>
      </c>
      <c r="C54" s="4" t="s">
        <v>471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550</v>
      </c>
      <c r="S54" s="4" t="s">
        <v>551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615</v>
      </c>
    </row>
    <row r="55" spans="1:95" x14ac:dyDescent="0.3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455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615</v>
      </c>
    </row>
    <row r="56" spans="1:95" x14ac:dyDescent="0.3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445</v>
      </c>
      <c r="BO56" s="4" t="s">
        <v>446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500</v>
      </c>
      <c r="CD56" s="4" t="s">
        <v>89</v>
      </c>
      <c r="CE56" s="4" t="s">
        <v>462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x14ac:dyDescent="0.3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453</v>
      </c>
      <c r="S57" s="4" t="s">
        <v>454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522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468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x14ac:dyDescent="0.3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464</v>
      </c>
      <c r="CE58" s="4" t="s">
        <v>465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x14ac:dyDescent="0.3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461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x14ac:dyDescent="0.3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451</v>
      </c>
      <c r="S60" s="4" t="s">
        <v>452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444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500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500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x14ac:dyDescent="0.3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584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x14ac:dyDescent="0.3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500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562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585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x14ac:dyDescent="0.3">
      <c r="A63" s="6">
        <v>11</v>
      </c>
      <c r="B63" s="4" t="s">
        <v>473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508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466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x14ac:dyDescent="0.3">
      <c r="A64" s="29" t="s">
        <v>67</v>
      </c>
      <c r="B64" s="30"/>
      <c r="C64" s="31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29" t="s">
        <v>67</v>
      </c>
      <c r="R64" s="30"/>
      <c r="S64" s="31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29" t="s">
        <v>67</v>
      </c>
      <c r="AH64" s="30"/>
      <c r="AI64" s="31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29" t="s">
        <v>67</v>
      </c>
      <c r="AX64" s="30"/>
      <c r="AY64" s="31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29" t="s">
        <v>67</v>
      </c>
      <c r="BN64" s="30"/>
      <c r="BO64" s="31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29" t="s">
        <v>67</v>
      </c>
      <c r="CD64" s="30"/>
      <c r="CE64" s="31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x14ac:dyDescent="0.3">
      <c r="A65" s="48" t="s">
        <v>381</v>
      </c>
      <c r="B65" s="49"/>
      <c r="C65" s="50" t="s">
        <v>162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460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260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558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558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582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63" t="s">
        <v>340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11" t="s">
        <v>380</v>
      </c>
      <c r="Q68" s="97" t="s">
        <v>430</v>
      </c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0"/>
      <c r="AG68" s="61" t="s">
        <v>299</v>
      </c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11" t="s">
        <v>380</v>
      </c>
      <c r="AW68" s="104" t="s">
        <v>125</v>
      </c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6"/>
      <c r="BL68" s="10"/>
      <c r="BM68" s="59" t="s">
        <v>161</v>
      </c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11"/>
      <c r="CC68" s="96" t="s">
        <v>6</v>
      </c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6">
        <v>2</v>
      </c>
      <c r="B70" s="4" t="s">
        <v>36</v>
      </c>
      <c r="C70" s="4" t="s">
        <v>600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489</v>
      </c>
      <c r="S70" s="4" t="s">
        <v>490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x14ac:dyDescent="0.3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488</v>
      </c>
      <c r="S71" s="4" t="s">
        <v>424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580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x14ac:dyDescent="0.3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421</v>
      </c>
      <c r="BO72" s="4" t="s">
        <v>422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x14ac:dyDescent="0.3">
      <c r="A73" s="6">
        <v>6</v>
      </c>
      <c r="B73" s="4" t="s">
        <v>419</v>
      </c>
      <c r="C73" s="4" t="s">
        <v>420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487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x14ac:dyDescent="0.3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423</v>
      </c>
      <c r="S74" s="4" t="s">
        <v>424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x14ac:dyDescent="0.3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x14ac:dyDescent="0.3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427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414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x14ac:dyDescent="0.3">
      <c r="A77" s="3">
        <v>21</v>
      </c>
      <c r="B77" s="4" t="s">
        <v>307</v>
      </c>
      <c r="C77" s="4" t="s">
        <v>417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553</v>
      </c>
      <c r="BO77" s="4" t="s">
        <v>598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x14ac:dyDescent="0.3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428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552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599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x14ac:dyDescent="0.3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x14ac:dyDescent="0.3">
      <c r="A80" s="29" t="s">
        <v>67</v>
      </c>
      <c r="B80" s="30"/>
      <c r="C80" s="31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29" t="s">
        <v>67</v>
      </c>
      <c r="AH80" s="30"/>
      <c r="AI80" s="31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29" t="s">
        <v>67</v>
      </c>
      <c r="BN80" s="30"/>
      <c r="BO80" s="31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29" t="s">
        <v>67</v>
      </c>
      <c r="CD80" s="30"/>
      <c r="CE80" s="31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3">
      <c r="A81" s="48" t="s">
        <v>381</v>
      </c>
      <c r="B81" s="49"/>
      <c r="C81" s="50" t="s">
        <v>299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340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125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583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591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591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sortState xmlns:xlrd2="http://schemas.microsoft.com/office/spreadsheetml/2017/richdata2" ref="BM22:BO29">
    <sortCondition ref="BM21:BM29"/>
  </sortState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dimension ref="A1:CU98"/>
  <sheetViews>
    <sheetView zoomScale="60" zoomScaleNormal="60" workbookViewId="0">
      <selection activeCell="Q14" sqref="Q14:S14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601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97" t="s">
        <v>430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11" t="s">
        <v>380</v>
      </c>
      <c r="Q4" s="104" t="s">
        <v>125</v>
      </c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6"/>
      <c r="AF4" s="10"/>
      <c r="AG4" s="63" t="s">
        <v>340</v>
      </c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11" t="s">
        <v>380</v>
      </c>
      <c r="AW4" s="96" t="s">
        <v>6</v>
      </c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10"/>
      <c r="BM4" s="61" t="s">
        <v>299</v>
      </c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11" t="s">
        <v>380</v>
      </c>
      <c r="CC4" s="62" t="s">
        <v>211</v>
      </c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6">
        <v>29</v>
      </c>
      <c r="B6" s="4" t="s">
        <v>35</v>
      </c>
      <c r="C6" s="4" t="s">
        <v>605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x14ac:dyDescent="0.3">
      <c r="A7" s="3">
        <v>9</v>
      </c>
      <c r="B7" s="4" t="s">
        <v>488</v>
      </c>
      <c r="C7" s="4" t="s">
        <v>424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418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580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x14ac:dyDescent="0.3">
      <c r="A8" s="3">
        <v>15</v>
      </c>
      <c r="B8" s="4" t="s">
        <v>606</v>
      </c>
      <c r="C8" s="4" t="s">
        <v>607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x14ac:dyDescent="0.3">
      <c r="A9" s="3">
        <v>19</v>
      </c>
      <c r="B9" s="4" t="s">
        <v>24</v>
      </c>
      <c r="C9" s="4" t="s">
        <v>487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419</v>
      </c>
      <c r="AI9" s="4" t="s">
        <v>420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x14ac:dyDescent="0.3">
      <c r="A10" s="3">
        <v>20</v>
      </c>
      <c r="B10" s="4" t="s">
        <v>423</v>
      </c>
      <c r="C10" s="4" t="s">
        <v>424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485</v>
      </c>
      <c r="BO10" s="4" t="s">
        <v>486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x14ac:dyDescent="0.3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431</v>
      </c>
      <c r="CE11" s="4" t="s">
        <v>432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x14ac:dyDescent="0.3">
      <c r="A12" s="3">
        <v>23</v>
      </c>
      <c r="B12" s="4" t="s">
        <v>63</v>
      </c>
      <c r="C12" s="4" t="s">
        <v>427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414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x14ac:dyDescent="0.3">
      <c r="A13" s="6">
        <v>27</v>
      </c>
      <c r="B13" s="4" t="s">
        <v>425</v>
      </c>
      <c r="C13" s="4" t="s">
        <v>426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417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x14ac:dyDescent="0.3">
      <c r="A14" s="6">
        <v>31</v>
      </c>
      <c r="B14" s="4" t="s">
        <v>307</v>
      </c>
      <c r="C14" s="4" t="s">
        <v>428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552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x14ac:dyDescent="0.3">
      <c r="A15" s="6">
        <v>12</v>
      </c>
      <c r="B15" s="4" t="s">
        <v>356</v>
      </c>
      <c r="C15" s="4" t="s">
        <v>608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29" t="s">
        <v>67</v>
      </c>
      <c r="AH16" s="30"/>
      <c r="AI16" s="31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29" t="s">
        <v>67</v>
      </c>
      <c r="BN16" s="30"/>
      <c r="BO16" s="31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x14ac:dyDescent="0.3">
      <c r="A17" s="48" t="s">
        <v>381</v>
      </c>
      <c r="B17" s="49"/>
      <c r="C17" s="50" t="s">
        <v>340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430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6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609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609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609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82" t="s">
        <v>339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11" t="s">
        <v>380</v>
      </c>
      <c r="Q20" s="47" t="s">
        <v>408</v>
      </c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10"/>
      <c r="AG20" s="79" t="s">
        <v>300</v>
      </c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1"/>
      <c r="AV20" s="11" t="s">
        <v>380</v>
      </c>
      <c r="AW20" s="98" t="s">
        <v>210</v>
      </c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10"/>
      <c r="BM20" s="69" t="s">
        <v>258</v>
      </c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11" t="s">
        <v>380</v>
      </c>
      <c r="CC20" s="118" t="s">
        <v>358</v>
      </c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20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x14ac:dyDescent="0.3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x14ac:dyDescent="0.3">
      <c r="A23" s="3">
        <v>4</v>
      </c>
      <c r="B23" s="4" t="s">
        <v>516</v>
      </c>
      <c r="C23" s="4" t="s">
        <v>517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540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514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x14ac:dyDescent="0.3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533</v>
      </c>
      <c r="S24" s="4" t="s">
        <v>534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x14ac:dyDescent="0.3">
      <c r="A25" s="6">
        <v>9</v>
      </c>
      <c r="B25" s="4" t="s">
        <v>199</v>
      </c>
      <c r="C25" s="4" t="s">
        <v>515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541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x14ac:dyDescent="0.3">
      <c r="A26" s="3">
        <v>10</v>
      </c>
      <c r="B26" s="4" t="s">
        <v>566</v>
      </c>
      <c r="C26" s="4" t="s">
        <v>567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561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x14ac:dyDescent="0.3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537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500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x14ac:dyDescent="0.3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530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x14ac:dyDescent="0.3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500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x14ac:dyDescent="0.3">
      <c r="A30" s="3">
        <v>21</v>
      </c>
      <c r="B30" s="4" t="s">
        <v>518</v>
      </c>
      <c r="C30" s="4" t="s">
        <v>519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538</v>
      </c>
      <c r="S30" s="4" t="s">
        <v>539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x14ac:dyDescent="0.3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542</v>
      </c>
      <c r="AY31" s="4" t="s">
        <v>543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29" t="s">
        <v>67</v>
      </c>
      <c r="AH32" s="30"/>
      <c r="AI32" s="31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29" t="s">
        <v>67</v>
      </c>
      <c r="BN32" s="30"/>
      <c r="BO32" s="31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x14ac:dyDescent="0.3">
      <c r="A33" s="64" t="s">
        <v>381</v>
      </c>
      <c r="B33" s="65"/>
      <c r="C33" s="66" t="s">
        <v>300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258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210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610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610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610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112" t="s">
        <v>68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4"/>
      <c r="P36" s="11" t="s">
        <v>380</v>
      </c>
      <c r="Q36" s="88" t="s">
        <v>159</v>
      </c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90"/>
      <c r="AF36" s="10"/>
      <c r="AG36" s="84" t="s">
        <v>298</v>
      </c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11" t="s">
        <v>380</v>
      </c>
      <c r="AW36" s="100" t="s">
        <v>4</v>
      </c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"/>
      <c r="BM36" s="99" t="s">
        <v>123</v>
      </c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22" t="s">
        <v>380</v>
      </c>
      <c r="CC36" s="91" t="s">
        <v>209</v>
      </c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x14ac:dyDescent="0.3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575</v>
      </c>
      <c r="S39" s="4" t="s">
        <v>576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x14ac:dyDescent="0.3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592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x14ac:dyDescent="0.3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x14ac:dyDescent="0.3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x14ac:dyDescent="0.3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x14ac:dyDescent="0.3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500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x14ac:dyDescent="0.3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x14ac:dyDescent="0.3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x14ac:dyDescent="0.3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29" t="s">
        <v>67</v>
      </c>
      <c r="AH48" s="30"/>
      <c r="AI48" s="31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x14ac:dyDescent="0.3">
      <c r="A49" s="64" t="s">
        <v>381</v>
      </c>
      <c r="B49" s="65"/>
      <c r="C49" s="66" t="s">
        <v>4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159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298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611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612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611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59" t="s">
        <v>161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11" t="s">
        <v>380</v>
      </c>
      <c r="Q52" s="60" t="s">
        <v>359</v>
      </c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10"/>
      <c r="AG52" s="35" t="s">
        <v>212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7"/>
      <c r="AV52" s="11" t="s">
        <v>380</v>
      </c>
      <c r="AW52" s="38" t="s">
        <v>70</v>
      </c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40"/>
      <c r="BL52" s="17"/>
      <c r="BM52" s="92" t="s">
        <v>69</v>
      </c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11" t="s">
        <v>380</v>
      </c>
      <c r="CC52" s="73" t="s">
        <v>160</v>
      </c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5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x14ac:dyDescent="0.3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x14ac:dyDescent="0.3">
      <c r="A56" s="3">
        <v>8</v>
      </c>
      <c r="B56" s="4" t="s">
        <v>477</v>
      </c>
      <c r="C56" s="4" t="s">
        <v>478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445</v>
      </c>
      <c r="AI56" s="4" t="s">
        <v>446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x14ac:dyDescent="0.3">
      <c r="A57" s="3">
        <v>9</v>
      </c>
      <c r="B57" s="4" t="s">
        <v>421</v>
      </c>
      <c r="C57" s="4" t="s">
        <v>422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x14ac:dyDescent="0.3">
      <c r="A58" s="6">
        <v>11</v>
      </c>
      <c r="B58" s="4" t="s">
        <v>553</v>
      </c>
      <c r="C58" s="4" t="s">
        <v>598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x14ac:dyDescent="0.3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x14ac:dyDescent="0.3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434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x14ac:dyDescent="0.3">
      <c r="A61" s="6">
        <v>25</v>
      </c>
      <c r="B61" s="4" t="s">
        <v>100</v>
      </c>
      <c r="C61" s="4" t="s">
        <v>599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x14ac:dyDescent="0.3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x14ac:dyDescent="0.3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506</v>
      </c>
      <c r="AY63" s="4" t="s">
        <v>507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425</v>
      </c>
      <c r="BO63" s="4" t="s">
        <v>616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29" t="s">
        <v>67</v>
      </c>
      <c r="AH64" s="30"/>
      <c r="AI64" s="31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29" t="s">
        <v>67</v>
      </c>
      <c r="BN64" s="30"/>
      <c r="BO64" s="31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x14ac:dyDescent="0.3">
      <c r="A65" s="48" t="s">
        <v>381</v>
      </c>
      <c r="B65" s="49"/>
      <c r="C65" s="50" t="s">
        <v>70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525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212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613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484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613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4.5" thickBot="1" x14ac:dyDescent="0.35">
      <c r="A68" s="95" t="s">
        <v>460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11" t="s">
        <v>380</v>
      </c>
      <c r="Q68" s="101" t="s">
        <v>260</v>
      </c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3"/>
      <c r="AF68" s="10"/>
      <c r="AG68" s="47" t="s">
        <v>474</v>
      </c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11" t="s">
        <v>380</v>
      </c>
      <c r="AW68" s="94" t="s">
        <v>469</v>
      </c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10"/>
      <c r="BM68" s="41" t="s">
        <v>162</v>
      </c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3"/>
      <c r="CB68" s="11"/>
      <c r="CC68" s="44" t="s">
        <v>126</v>
      </c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6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x14ac:dyDescent="0.3">
      <c r="A70" s="3">
        <v>0</v>
      </c>
      <c r="B70" s="4" t="s">
        <v>550</v>
      </c>
      <c r="C70" s="4" t="s">
        <v>551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467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x14ac:dyDescent="0.3">
      <c r="A71" s="3">
        <v>6</v>
      </c>
      <c r="B71" s="4" t="s">
        <v>455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463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x14ac:dyDescent="0.3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614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x14ac:dyDescent="0.3">
      <c r="A73" s="6">
        <v>10</v>
      </c>
      <c r="B73" s="4" t="s">
        <v>453</v>
      </c>
      <c r="C73" s="4" t="s">
        <v>454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472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468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522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x14ac:dyDescent="0.3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464</v>
      </c>
      <c r="AY74" s="4" t="s">
        <v>465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x14ac:dyDescent="0.3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461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500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x14ac:dyDescent="0.3">
      <c r="A76" s="3">
        <v>22</v>
      </c>
      <c r="B76" s="4" t="s">
        <v>451</v>
      </c>
      <c r="C76" s="4" t="s">
        <v>452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473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444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x14ac:dyDescent="0.3">
      <c r="A77" s="3">
        <v>67</v>
      </c>
      <c r="B77" s="4" t="s">
        <v>449</v>
      </c>
      <c r="C77" s="4" t="s">
        <v>450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x14ac:dyDescent="0.3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562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584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585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29" t="s">
        <v>67</v>
      </c>
      <c r="AH80" s="30"/>
      <c r="AI80" s="31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29" t="s">
        <v>67</v>
      </c>
      <c r="BN80" s="30"/>
      <c r="BO80" s="31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29" t="s">
        <v>67</v>
      </c>
      <c r="CD80" s="30"/>
      <c r="CE80" s="31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3">
      <c r="A81" s="48" t="s">
        <v>381</v>
      </c>
      <c r="B81" s="49"/>
      <c r="C81" s="50" t="s">
        <v>474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460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469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572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572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572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dimension ref="A1:CU98"/>
  <sheetViews>
    <sheetView zoomScale="60" zoomScaleNormal="60" workbookViewId="0">
      <selection activeCell="S15" sqref="Q15:S15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602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4.5" thickBot="1" x14ac:dyDescent="0.3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4.5" thickBot="1" x14ac:dyDescent="0.35">
      <c r="A4" s="101" t="s">
        <v>260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3"/>
      <c r="P4" s="11" t="s">
        <v>380</v>
      </c>
      <c r="Q4" s="94" t="s">
        <v>469</v>
      </c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10"/>
      <c r="AG4" s="95" t="s">
        <v>460</v>
      </c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11" t="s">
        <v>380</v>
      </c>
      <c r="AW4" s="44" t="s">
        <v>126</v>
      </c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6"/>
      <c r="BL4" s="10"/>
      <c r="BM4" s="47" t="s">
        <v>474</v>
      </c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11" t="s">
        <v>380</v>
      </c>
      <c r="CC4" s="38" t="s">
        <v>70</v>
      </c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40"/>
    </row>
    <row r="5" spans="1:99" x14ac:dyDescent="0.3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467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x14ac:dyDescent="0.3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463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455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x14ac:dyDescent="0.3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462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x14ac:dyDescent="0.3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468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453</v>
      </c>
      <c r="AI9" s="4" t="s">
        <v>454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472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x14ac:dyDescent="0.3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464</v>
      </c>
      <c r="S10" s="4" t="s">
        <v>465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x14ac:dyDescent="0.3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461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470</v>
      </c>
      <c r="BO11" s="4" t="s">
        <v>471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x14ac:dyDescent="0.3">
      <c r="A12" s="20" t="s">
        <v>500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451</v>
      </c>
      <c r="AI12" s="4" t="s">
        <v>452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473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x14ac:dyDescent="0.3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466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449</v>
      </c>
      <c r="AI13" s="4" t="s">
        <v>450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511</v>
      </c>
      <c r="AY13" s="4" t="s">
        <v>512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x14ac:dyDescent="0.3">
      <c r="A14" s="3">
        <v>76</v>
      </c>
      <c r="B14" s="4" t="s">
        <v>562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624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x14ac:dyDescent="0.3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625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626</v>
      </c>
      <c r="AI15" s="4" t="s">
        <v>454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29" t="s">
        <v>67</v>
      </c>
      <c r="AH16" s="30"/>
      <c r="AI16" s="31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29" t="s">
        <v>67</v>
      </c>
      <c r="BN16" s="30"/>
      <c r="BO16" s="31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x14ac:dyDescent="0.3">
      <c r="A17" s="48" t="s">
        <v>381</v>
      </c>
      <c r="B17" s="49"/>
      <c r="C17" s="50" t="s">
        <v>460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469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126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609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609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609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104" t="s">
        <v>125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6"/>
      <c r="P20" s="11" t="s">
        <v>380</v>
      </c>
      <c r="Q20" s="96" t="s">
        <v>6</v>
      </c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10"/>
      <c r="AG20" s="97" t="s">
        <v>430</v>
      </c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11" t="s">
        <v>380</v>
      </c>
      <c r="AW20" s="62" t="s">
        <v>211</v>
      </c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10"/>
      <c r="BM20" s="63" t="s">
        <v>340</v>
      </c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11" t="s">
        <v>380</v>
      </c>
      <c r="CC20" s="60" t="s">
        <v>359</v>
      </c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20" t="s">
        <v>500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x14ac:dyDescent="0.3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580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x14ac:dyDescent="0.3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415</v>
      </c>
      <c r="BO24" s="4" t="s">
        <v>416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x14ac:dyDescent="0.3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487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419</v>
      </c>
      <c r="BO25" s="4" t="s">
        <v>420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x14ac:dyDescent="0.3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423</v>
      </c>
      <c r="AI26" s="4" t="s">
        <v>424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x14ac:dyDescent="0.3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429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431</v>
      </c>
      <c r="AY27" s="4" t="s">
        <v>432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x14ac:dyDescent="0.3">
      <c r="A28" s="6">
        <v>20</v>
      </c>
      <c r="B28" s="4" t="s">
        <v>118</v>
      </c>
      <c r="C28" s="4" t="s">
        <v>414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434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x14ac:dyDescent="0.3">
      <c r="A29" s="19" t="s">
        <v>500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629</v>
      </c>
      <c r="AI29" s="4" t="s">
        <v>429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600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x14ac:dyDescent="0.3">
      <c r="A30" s="6">
        <v>13</v>
      </c>
      <c r="B30" s="4" t="s">
        <v>26</v>
      </c>
      <c r="C30" s="4" t="s">
        <v>552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428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x14ac:dyDescent="0.3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608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475</v>
      </c>
      <c r="AY31" s="4" t="s">
        <v>630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29" t="s">
        <v>67</v>
      </c>
      <c r="BN32" s="30"/>
      <c r="BO32" s="31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x14ac:dyDescent="0.3">
      <c r="A33" s="64" t="s">
        <v>381</v>
      </c>
      <c r="B33" s="65"/>
      <c r="C33" s="66" t="s">
        <v>430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6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211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619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619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619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121" t="s">
        <v>408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22" t="s">
        <v>380</v>
      </c>
      <c r="Q36" s="98" t="s">
        <v>210</v>
      </c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10"/>
      <c r="AG36" s="82" t="s">
        <v>339</v>
      </c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11" t="s">
        <v>380</v>
      </c>
      <c r="AW36" s="118" t="s">
        <v>358</v>
      </c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20"/>
      <c r="BL36" s="10"/>
      <c r="BM36" s="79" t="s">
        <v>300</v>
      </c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1"/>
      <c r="CB36" s="22" t="s">
        <v>380</v>
      </c>
      <c r="CC36" s="73" t="s">
        <v>160</v>
      </c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5"/>
    </row>
    <row r="37" spans="1:95" x14ac:dyDescent="0.3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x14ac:dyDescent="0.3">
      <c r="A39" s="6">
        <v>15</v>
      </c>
      <c r="B39" s="4" t="s">
        <v>199</v>
      </c>
      <c r="C39" s="4" t="s">
        <v>540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516</v>
      </c>
      <c r="AI39" s="4" t="s">
        <v>517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514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x14ac:dyDescent="0.3">
      <c r="A40" s="3">
        <v>14</v>
      </c>
      <c r="B40" s="4" t="s">
        <v>533</v>
      </c>
      <c r="C40" s="4" t="s">
        <v>534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x14ac:dyDescent="0.3">
      <c r="A41" s="6">
        <v>8</v>
      </c>
      <c r="B41" s="4" t="s">
        <v>271</v>
      </c>
      <c r="C41" s="4" t="s">
        <v>541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515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x14ac:dyDescent="0.3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566</v>
      </c>
      <c r="AI42" s="4" t="s">
        <v>567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561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x14ac:dyDescent="0.3">
      <c r="A43" s="3">
        <v>4</v>
      </c>
      <c r="B43" s="4" t="s">
        <v>100</v>
      </c>
      <c r="C43" s="4" t="s">
        <v>537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500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x14ac:dyDescent="0.3">
      <c r="A44" s="3">
        <v>11</v>
      </c>
      <c r="B44" s="4" t="s">
        <v>232</v>
      </c>
      <c r="C44" s="4" t="s">
        <v>530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x14ac:dyDescent="0.3">
      <c r="A45" s="3">
        <v>5</v>
      </c>
      <c r="B45" s="4" t="s">
        <v>631</v>
      </c>
      <c r="C45" s="4" t="s">
        <v>632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634</v>
      </c>
      <c r="AI45" s="4" t="s">
        <v>635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636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x14ac:dyDescent="0.3">
      <c r="A46" s="8" t="s">
        <v>633</v>
      </c>
      <c r="B46" s="4" t="s">
        <v>538</v>
      </c>
      <c r="C46" s="4" t="s">
        <v>539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x14ac:dyDescent="0.3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542</v>
      </c>
      <c r="S47" s="4" t="s">
        <v>543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637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29" t="s">
        <v>67</v>
      </c>
      <c r="R48" s="30"/>
      <c r="S48" s="31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29" t="s">
        <v>67</v>
      </c>
      <c r="AH48" s="30"/>
      <c r="AI48" s="31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29" t="s">
        <v>67</v>
      </c>
      <c r="BN48" s="30"/>
      <c r="BO48" s="31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x14ac:dyDescent="0.3">
      <c r="A49" s="64" t="s">
        <v>381</v>
      </c>
      <c r="B49" s="65"/>
      <c r="C49" s="66" t="s">
        <v>339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408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358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620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620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587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100" t="s">
        <v>4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1" t="s">
        <v>380</v>
      </c>
      <c r="Q52" s="88" t="s">
        <v>159</v>
      </c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90"/>
      <c r="AF52" s="10"/>
      <c r="AG52" s="112" t="s">
        <v>68</v>
      </c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4"/>
      <c r="AV52" s="11" t="s">
        <v>380</v>
      </c>
      <c r="AW52" s="99" t="s">
        <v>123</v>
      </c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17"/>
      <c r="BM52" s="84" t="s">
        <v>298</v>
      </c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11" t="s">
        <v>380</v>
      </c>
      <c r="CC52" s="91" t="s">
        <v>209</v>
      </c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x14ac:dyDescent="0.3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500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x14ac:dyDescent="0.3">
      <c r="A56" s="3">
        <v>7</v>
      </c>
      <c r="B56" s="4" t="s">
        <v>31</v>
      </c>
      <c r="C56" s="4" t="s">
        <v>592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x14ac:dyDescent="0.3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x14ac:dyDescent="0.3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x14ac:dyDescent="0.3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x14ac:dyDescent="0.3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x14ac:dyDescent="0.3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x14ac:dyDescent="0.3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29" t="s">
        <v>67</v>
      </c>
      <c r="BN64" s="30"/>
      <c r="BO64" s="31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x14ac:dyDescent="0.3">
      <c r="A65" s="48" t="s">
        <v>381</v>
      </c>
      <c r="B65" s="49"/>
      <c r="C65" s="50" t="s">
        <v>123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298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68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621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621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570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thickTop="1" thickBot="1" x14ac:dyDescent="0.35">
      <c r="A68" s="69" t="s">
        <v>258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11" t="s">
        <v>380</v>
      </c>
      <c r="Q68" s="115" t="s">
        <v>5</v>
      </c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7"/>
      <c r="AF68" s="10"/>
      <c r="AG68" s="61" t="s">
        <v>299</v>
      </c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11" t="s">
        <v>380</v>
      </c>
      <c r="AW68" s="56" t="s">
        <v>259</v>
      </c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8"/>
      <c r="BL68" s="10"/>
      <c r="BM68" s="41" t="s">
        <v>162</v>
      </c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3"/>
      <c r="CB68" s="11"/>
      <c r="CC68" s="109" t="s">
        <v>435</v>
      </c>
      <c r="CD68" s="110"/>
      <c r="CE68" s="110"/>
      <c r="CF68" s="110"/>
      <c r="CG68" s="110"/>
      <c r="CH68" s="110"/>
      <c r="CI68" s="110"/>
      <c r="CJ68" s="110"/>
      <c r="CK68" s="110"/>
      <c r="CL68" s="110"/>
      <c r="CM68" s="110"/>
      <c r="CN68" s="110"/>
      <c r="CO68" s="110"/>
      <c r="CP68" s="110"/>
      <c r="CQ68" s="111"/>
    </row>
    <row r="69" spans="1:95" ht="14.5" thickTop="1" x14ac:dyDescent="0.3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x14ac:dyDescent="0.3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439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x14ac:dyDescent="0.3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627</v>
      </c>
      <c r="BO71" s="4" t="s">
        <v>628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436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x14ac:dyDescent="0.3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509</v>
      </c>
      <c r="CE72" s="4" t="s">
        <v>549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x14ac:dyDescent="0.3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x14ac:dyDescent="0.3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433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x14ac:dyDescent="0.3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440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x14ac:dyDescent="0.3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444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x14ac:dyDescent="0.3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437</v>
      </c>
      <c r="CE77" s="4" t="s">
        <v>438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x14ac:dyDescent="0.3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623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441</v>
      </c>
      <c r="CE78" s="4" t="s">
        <v>442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508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29" t="s">
        <v>67</v>
      </c>
      <c r="AH80" s="30"/>
      <c r="AI80" s="31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29" t="s">
        <v>67</v>
      </c>
      <c r="BN80" s="30"/>
      <c r="BO80" s="31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29" t="s">
        <v>67</v>
      </c>
      <c r="CD80" s="30"/>
      <c r="CE80" s="31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3">
      <c r="A81" s="48" t="s">
        <v>381</v>
      </c>
      <c r="B81" s="49"/>
      <c r="C81" s="50" t="s">
        <v>259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258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299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622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622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622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dimension ref="A1:CU98"/>
  <sheetViews>
    <sheetView topLeftCell="A2" zoomScale="60" zoomScaleNormal="60" workbookViewId="0">
      <selection activeCell="BN62" sqref="BN62:BO62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603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47" t="s">
        <v>474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11" t="s">
        <v>380</v>
      </c>
      <c r="Q4" s="35" t="s">
        <v>212</v>
      </c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7"/>
      <c r="AF4" s="10"/>
      <c r="AG4" s="79" t="s">
        <v>300</v>
      </c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1"/>
      <c r="AV4" s="11" t="s">
        <v>380</v>
      </c>
      <c r="AW4" s="92" t="s">
        <v>69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10"/>
      <c r="BM4" s="63" t="s">
        <v>340</v>
      </c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11" t="s">
        <v>380</v>
      </c>
      <c r="CC4" s="59" t="s">
        <v>161</v>
      </c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</row>
    <row r="5" spans="1:99" x14ac:dyDescent="0.3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x14ac:dyDescent="0.3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514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x14ac:dyDescent="0.3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445</v>
      </c>
      <c r="S8" s="4" t="s">
        <v>446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x14ac:dyDescent="0.3">
      <c r="A9" s="6">
        <v>21</v>
      </c>
      <c r="B9" s="4" t="s">
        <v>168</v>
      </c>
      <c r="C9" s="4" t="s">
        <v>472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421</v>
      </c>
      <c r="CE9" s="4" t="s">
        <v>422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x14ac:dyDescent="0.3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553</v>
      </c>
      <c r="CE10" s="4" t="s">
        <v>598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x14ac:dyDescent="0.3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643</v>
      </c>
      <c r="BO11" s="4" t="s">
        <v>527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x14ac:dyDescent="0.3">
      <c r="A12" s="3">
        <v>1</v>
      </c>
      <c r="B12" s="4" t="s">
        <v>473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547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x14ac:dyDescent="0.3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600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x14ac:dyDescent="0.3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x14ac:dyDescent="0.3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29" t="s">
        <v>67</v>
      </c>
      <c r="AH16" s="30"/>
      <c r="AI16" s="31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29" t="s">
        <v>67</v>
      </c>
      <c r="BN16" s="30"/>
      <c r="BO16" s="31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x14ac:dyDescent="0.3">
      <c r="A17" s="48" t="s">
        <v>381</v>
      </c>
      <c r="B17" s="49"/>
      <c r="C17" s="50" t="s">
        <v>69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340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300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638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638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638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ht="14.5" thickBot="1" x14ac:dyDescent="0.3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ht="15" thickTop="1" thickBot="1" x14ac:dyDescent="0.35">
      <c r="A20" s="94" t="s">
        <v>469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11" t="s">
        <v>380</v>
      </c>
      <c r="Q20" s="44" t="s">
        <v>126</v>
      </c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6"/>
      <c r="AF20" s="10"/>
      <c r="AG20" s="101" t="s">
        <v>260</v>
      </c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3"/>
      <c r="AV20" s="11" t="s">
        <v>380</v>
      </c>
      <c r="AW20" s="38" t="s">
        <v>70</v>
      </c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40"/>
      <c r="BL20" s="10"/>
      <c r="BM20" s="95" t="s">
        <v>460</v>
      </c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11" t="s">
        <v>380</v>
      </c>
      <c r="CC20" s="109" t="s">
        <v>435</v>
      </c>
      <c r="CD20" s="110"/>
      <c r="CE20" s="110"/>
      <c r="CF20" s="11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1"/>
    </row>
    <row r="21" spans="1:95" x14ac:dyDescent="0.3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x14ac:dyDescent="0.3">
      <c r="A22" s="3">
        <v>5</v>
      </c>
      <c r="B22" s="4" t="s">
        <v>214</v>
      </c>
      <c r="C22" s="4" t="s">
        <v>467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550</v>
      </c>
      <c r="BO22" s="4" t="s">
        <v>642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439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x14ac:dyDescent="0.3">
      <c r="A23" s="3">
        <v>7</v>
      </c>
      <c r="B23" s="4" t="s">
        <v>118</v>
      </c>
      <c r="C23" s="4" t="s">
        <v>463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455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436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x14ac:dyDescent="0.3">
      <c r="A24" s="20" t="s">
        <v>500</v>
      </c>
      <c r="B24" s="4" t="s">
        <v>89</v>
      </c>
      <c r="C24" s="4" t="s">
        <v>462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509</v>
      </c>
      <c r="CE24" s="4" t="s">
        <v>549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x14ac:dyDescent="0.3">
      <c r="A25" s="6">
        <v>10</v>
      </c>
      <c r="B25" s="4" t="s">
        <v>128</v>
      </c>
      <c r="C25" s="4" t="s">
        <v>468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500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453</v>
      </c>
      <c r="BO25" s="4" t="s">
        <v>454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x14ac:dyDescent="0.3">
      <c r="A26" s="3">
        <v>26</v>
      </c>
      <c r="B26" s="4" t="s">
        <v>464</v>
      </c>
      <c r="C26" s="4" t="s">
        <v>465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x14ac:dyDescent="0.3">
      <c r="A27" s="6">
        <v>23</v>
      </c>
      <c r="B27" s="4" t="s">
        <v>330</v>
      </c>
      <c r="C27" s="4" t="s">
        <v>624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440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x14ac:dyDescent="0.3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500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x14ac:dyDescent="0.3">
      <c r="A29" s="3">
        <v>65</v>
      </c>
      <c r="B29" s="4" t="s">
        <v>254</v>
      </c>
      <c r="C29" s="4" t="s">
        <v>466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500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437</v>
      </c>
      <c r="CE29" s="4" t="s">
        <v>438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x14ac:dyDescent="0.3">
      <c r="A30" s="3">
        <v>77</v>
      </c>
      <c r="B30" s="4" t="s">
        <v>197</v>
      </c>
      <c r="C30" s="4" t="s">
        <v>584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562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441</v>
      </c>
      <c r="CE30" s="4" t="s">
        <v>442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x14ac:dyDescent="0.3">
      <c r="A31" s="3" t="s">
        <v>167</v>
      </c>
      <c r="B31" s="4" t="s">
        <v>273</v>
      </c>
      <c r="C31" s="4" t="s">
        <v>641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29" t="s">
        <v>67</v>
      </c>
      <c r="AH32" s="30"/>
      <c r="AI32" s="31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29" t="s">
        <v>67</v>
      </c>
      <c r="BN32" s="30"/>
      <c r="BO32" s="31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x14ac:dyDescent="0.3">
      <c r="A33" s="64" t="s">
        <v>381</v>
      </c>
      <c r="B33" s="65"/>
      <c r="C33" s="66" t="s">
        <v>260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604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70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572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572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572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x14ac:dyDescent="0.3">
      <c r="A36" s="96" t="s">
        <v>6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11" t="s">
        <v>380</v>
      </c>
      <c r="Q36" s="62" t="s">
        <v>211</v>
      </c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10"/>
      <c r="AG36" s="104" t="s">
        <v>125</v>
      </c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6"/>
      <c r="AV36" s="11" t="s">
        <v>380</v>
      </c>
      <c r="AW36" s="60" t="s">
        <v>359</v>
      </c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10"/>
      <c r="BM36" s="97" t="s">
        <v>430</v>
      </c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22" t="s">
        <v>380</v>
      </c>
      <c r="CC36" s="56" t="s">
        <v>259</v>
      </c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8"/>
    </row>
    <row r="37" spans="1:95" x14ac:dyDescent="0.3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x14ac:dyDescent="0.3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x14ac:dyDescent="0.3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x14ac:dyDescent="0.3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487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x14ac:dyDescent="0.3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423</v>
      </c>
      <c r="BO42" s="4" t="s">
        <v>424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x14ac:dyDescent="0.3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429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x14ac:dyDescent="0.3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414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427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x14ac:dyDescent="0.3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425</v>
      </c>
      <c r="BO45" s="4" t="s">
        <v>426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x14ac:dyDescent="0.3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x14ac:dyDescent="0.3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29" t="s">
        <v>67</v>
      </c>
      <c r="AH48" s="30"/>
      <c r="AI48" s="31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29" t="s">
        <v>67</v>
      </c>
      <c r="BN48" s="30"/>
      <c r="BO48" s="31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x14ac:dyDescent="0.3">
      <c r="A49" s="64" t="s">
        <v>381</v>
      </c>
      <c r="B49" s="65"/>
      <c r="C49" s="66" t="s">
        <v>125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6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359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639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639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639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5" thickTop="1" thickBot="1" x14ac:dyDescent="0.35">
      <c r="A52" s="98" t="s">
        <v>210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11" t="s">
        <v>380</v>
      </c>
      <c r="Q52" s="118" t="s">
        <v>358</v>
      </c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20"/>
      <c r="AF52" s="10"/>
      <c r="AG52" s="124" t="s">
        <v>408</v>
      </c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1" t="s">
        <v>380</v>
      </c>
      <c r="AW52" s="73" t="s">
        <v>160</v>
      </c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5"/>
      <c r="BL52" s="17"/>
      <c r="BM52" s="82" t="s">
        <v>339</v>
      </c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11" t="s">
        <v>380</v>
      </c>
      <c r="CC52" s="115" t="s">
        <v>5</v>
      </c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7"/>
    </row>
    <row r="53" spans="1:95" ht="14.5" thickTop="1" x14ac:dyDescent="0.3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x14ac:dyDescent="0.3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x14ac:dyDescent="0.3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540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600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x14ac:dyDescent="0.3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533</v>
      </c>
      <c r="AI56" s="4" t="s">
        <v>534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x14ac:dyDescent="0.3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515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x14ac:dyDescent="0.3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646</v>
      </c>
      <c r="AI58" s="4" t="s">
        <v>647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566</v>
      </c>
      <c r="BO58" s="4" t="s">
        <v>567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x14ac:dyDescent="0.3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537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x14ac:dyDescent="0.3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500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x14ac:dyDescent="0.3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531</v>
      </c>
      <c r="AI61" s="4" t="s">
        <v>532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x14ac:dyDescent="0.3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633</v>
      </c>
      <c r="AH62" s="4" t="s">
        <v>538</v>
      </c>
      <c r="AI62" s="4" t="s">
        <v>539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648</v>
      </c>
      <c r="BO62" s="4" t="s">
        <v>649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527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x14ac:dyDescent="0.3">
      <c r="A63" s="6">
        <v>21</v>
      </c>
      <c r="B63" s="4" t="s">
        <v>542</v>
      </c>
      <c r="C63" s="4" t="s">
        <v>543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623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29" t="s">
        <v>67</v>
      </c>
      <c r="BN64" s="30"/>
      <c r="BO64" s="31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x14ac:dyDescent="0.3">
      <c r="A65" s="48" t="s">
        <v>381</v>
      </c>
      <c r="B65" s="49"/>
      <c r="C65" s="50" t="s">
        <v>408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339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160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610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610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610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99" t="s">
        <v>123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11" t="s">
        <v>380</v>
      </c>
      <c r="Q68" s="100" t="s">
        <v>4</v>
      </c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"/>
      <c r="AG68" s="88" t="s">
        <v>159</v>
      </c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90"/>
      <c r="AV68" s="11" t="s">
        <v>380</v>
      </c>
      <c r="AW68" s="91" t="s">
        <v>209</v>
      </c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10"/>
      <c r="BM68" s="84" t="s">
        <v>298</v>
      </c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11"/>
      <c r="CC68" s="112" t="s">
        <v>68</v>
      </c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3"/>
      <c r="CQ68" s="114"/>
    </row>
    <row r="69" spans="1:95" x14ac:dyDescent="0.3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x14ac:dyDescent="0.3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575</v>
      </c>
      <c r="AI71" s="4" t="s">
        <v>576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500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x14ac:dyDescent="0.3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592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x14ac:dyDescent="0.3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500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x14ac:dyDescent="0.3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x14ac:dyDescent="0.3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529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x14ac:dyDescent="0.3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500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x14ac:dyDescent="0.3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x14ac:dyDescent="0.3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644</v>
      </c>
      <c r="BO79" s="4" t="s">
        <v>645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569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29" t="s">
        <v>67</v>
      </c>
      <c r="AH80" s="30"/>
      <c r="AI80" s="31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29" t="s">
        <v>67</v>
      </c>
      <c r="BN80" s="30"/>
      <c r="BO80" s="31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29" t="s">
        <v>67</v>
      </c>
      <c r="CD80" s="30"/>
      <c r="CE80" s="31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3">
      <c r="A81" s="48" t="s">
        <v>381</v>
      </c>
      <c r="B81" s="49"/>
      <c r="C81" s="50" t="s">
        <v>209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123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159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640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640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640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dimension ref="A1:CU98"/>
  <sheetViews>
    <sheetView zoomScale="60" zoomScaleNormal="60" workbookViewId="0">
      <selection activeCell="CD15" sqref="CD15:CE15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3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x14ac:dyDescent="0.3">
      <c r="A4" s="88" t="s">
        <v>159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  <c r="P4" s="11" t="s">
        <v>380</v>
      </c>
      <c r="Q4" s="91" t="s">
        <v>209</v>
      </c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10"/>
      <c r="AG4" s="84" t="s">
        <v>298</v>
      </c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11" t="s">
        <v>380</v>
      </c>
      <c r="AW4" s="99" t="s">
        <v>123</v>
      </c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10"/>
      <c r="BM4" s="100" t="s">
        <v>4</v>
      </c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1" t="s">
        <v>380</v>
      </c>
      <c r="CC4" s="112" t="s">
        <v>68</v>
      </c>
      <c r="CD4" s="113"/>
      <c r="CE4" s="113"/>
      <c r="CF4" s="113"/>
      <c r="CG4" s="113"/>
      <c r="CH4" s="113"/>
      <c r="CI4" s="113"/>
      <c r="CJ4" s="113"/>
      <c r="CK4" s="113"/>
      <c r="CL4" s="113"/>
      <c r="CM4" s="113"/>
      <c r="CN4" s="113"/>
      <c r="CO4" s="113"/>
      <c r="CP4" s="113"/>
      <c r="CQ4" s="114"/>
    </row>
    <row r="5" spans="1:99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x14ac:dyDescent="0.3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x14ac:dyDescent="0.3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592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x14ac:dyDescent="0.3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x14ac:dyDescent="0.3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x14ac:dyDescent="0.3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529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x14ac:dyDescent="0.3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x14ac:dyDescent="0.3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500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x14ac:dyDescent="0.3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x14ac:dyDescent="0.3">
      <c r="A15" s="6">
        <v>1</v>
      </c>
      <c r="B15" s="4" t="s">
        <v>656</v>
      </c>
      <c r="C15" s="4" t="s">
        <v>657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569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29" t="s">
        <v>67</v>
      </c>
      <c r="AH16" s="30"/>
      <c r="AI16" s="31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29" t="s">
        <v>67</v>
      </c>
      <c r="BN16" s="30"/>
      <c r="BO16" s="31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x14ac:dyDescent="0.3">
      <c r="A17" s="48" t="s">
        <v>381</v>
      </c>
      <c r="B17" s="49"/>
      <c r="C17" s="50" t="s">
        <v>123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209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298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650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650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650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97" t="s">
        <v>430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11" t="s">
        <v>380</v>
      </c>
      <c r="Q20" s="61" t="s">
        <v>299</v>
      </c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10"/>
      <c r="AG20" s="95" t="s">
        <v>460</v>
      </c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11" t="s">
        <v>380</v>
      </c>
      <c r="AW20" s="41" t="s">
        <v>162</v>
      </c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3"/>
      <c r="BL20" s="10"/>
      <c r="BM20" s="82" t="s">
        <v>339</v>
      </c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11" t="s">
        <v>380</v>
      </c>
      <c r="CC20" s="69" t="s">
        <v>258</v>
      </c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</row>
    <row r="21" spans="1:95" x14ac:dyDescent="0.3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6">
        <v>6</v>
      </c>
      <c r="B22" s="4" t="s">
        <v>489</v>
      </c>
      <c r="C22" s="4" t="s">
        <v>490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458</v>
      </c>
      <c r="AI22" s="4" t="s">
        <v>459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x14ac:dyDescent="0.3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455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516</v>
      </c>
      <c r="BO23" s="4" t="s">
        <v>517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x14ac:dyDescent="0.3">
      <c r="A24" s="3">
        <v>15</v>
      </c>
      <c r="B24" s="4" t="s">
        <v>606</v>
      </c>
      <c r="C24" s="4" t="s">
        <v>607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x14ac:dyDescent="0.3">
      <c r="A25" s="3">
        <v>19</v>
      </c>
      <c r="B25" s="4" t="s">
        <v>24</v>
      </c>
      <c r="C25" s="4" t="s">
        <v>487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453</v>
      </c>
      <c r="AI25" s="4" t="s">
        <v>454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522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515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x14ac:dyDescent="0.3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566</v>
      </c>
      <c r="BO26" s="4" t="s">
        <v>567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x14ac:dyDescent="0.3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x14ac:dyDescent="0.3">
      <c r="A28" s="3">
        <v>23</v>
      </c>
      <c r="B28" s="4" t="s">
        <v>63</v>
      </c>
      <c r="C28" s="4" t="s">
        <v>427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451</v>
      </c>
      <c r="AI28" s="4" t="s">
        <v>452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444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500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x14ac:dyDescent="0.3">
      <c r="A29" s="6">
        <v>29</v>
      </c>
      <c r="B29" s="4" t="s">
        <v>425</v>
      </c>
      <c r="C29" s="4" t="s">
        <v>426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449</v>
      </c>
      <c r="AI29" s="4" t="s">
        <v>450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x14ac:dyDescent="0.3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518</v>
      </c>
      <c r="BO30" s="4" t="s">
        <v>519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x14ac:dyDescent="0.3">
      <c r="A31" s="6">
        <v>22</v>
      </c>
      <c r="B31" s="4" t="s">
        <v>49</v>
      </c>
      <c r="C31" s="4" t="s">
        <v>660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508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661</v>
      </c>
      <c r="BO31" s="4" t="s">
        <v>649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29" t="s">
        <v>67</v>
      </c>
      <c r="AH32" s="30"/>
      <c r="AI32" s="31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29" t="s">
        <v>67</v>
      </c>
      <c r="BN32" s="30"/>
      <c r="BO32" s="31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x14ac:dyDescent="0.3">
      <c r="A33" s="64" t="s">
        <v>381</v>
      </c>
      <c r="B33" s="65"/>
      <c r="C33" s="66" t="s">
        <v>162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258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460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479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479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479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5" thickTop="1" thickBot="1" x14ac:dyDescent="0.35">
      <c r="A36" s="101" t="s">
        <v>260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3"/>
      <c r="P36" s="11" t="s">
        <v>380</v>
      </c>
      <c r="Q36" s="35" t="s">
        <v>212</v>
      </c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7"/>
      <c r="AF36" s="10"/>
      <c r="AG36" s="94" t="s">
        <v>469</v>
      </c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11" t="s">
        <v>380</v>
      </c>
      <c r="AW36" s="109" t="s">
        <v>435</v>
      </c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1"/>
      <c r="BL36" s="10"/>
      <c r="BM36" s="44" t="s">
        <v>126</v>
      </c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6"/>
      <c r="CB36" s="22" t="s">
        <v>380</v>
      </c>
      <c r="CC36" s="38" t="s">
        <v>70</v>
      </c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40"/>
    </row>
    <row r="37" spans="1:95" x14ac:dyDescent="0.3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x14ac:dyDescent="0.3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467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439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x14ac:dyDescent="0.3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463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436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637</v>
      </c>
      <c r="CE39" s="4" t="s">
        <v>662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x14ac:dyDescent="0.3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445</v>
      </c>
      <c r="S40" s="4" t="s">
        <v>446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500</v>
      </c>
      <c r="AH40" s="4" t="s">
        <v>89</v>
      </c>
      <c r="AI40" s="4" t="s">
        <v>462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509</v>
      </c>
      <c r="AY40" s="4" t="s">
        <v>549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x14ac:dyDescent="0.3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468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500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x14ac:dyDescent="0.3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464</v>
      </c>
      <c r="AI42" s="4" t="s">
        <v>465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x14ac:dyDescent="0.3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500</v>
      </c>
      <c r="AH43" s="4" t="s">
        <v>100</v>
      </c>
      <c r="AI43" s="4" t="s">
        <v>461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440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x14ac:dyDescent="0.3">
      <c r="A44" s="20" t="s">
        <v>500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x14ac:dyDescent="0.3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466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437</v>
      </c>
      <c r="AY45" s="4" t="s">
        <v>438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500</v>
      </c>
      <c r="BN45" s="4" t="s">
        <v>511</v>
      </c>
      <c r="BO45" s="4" t="s">
        <v>512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x14ac:dyDescent="0.3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584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441</v>
      </c>
      <c r="AY46" s="4" t="s">
        <v>442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x14ac:dyDescent="0.3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624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586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663</v>
      </c>
      <c r="CE47" s="4" t="s">
        <v>664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29" t="s">
        <v>67</v>
      </c>
      <c r="AH48" s="30"/>
      <c r="AI48" s="31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29" t="s">
        <v>67</v>
      </c>
      <c r="BN48" s="30"/>
      <c r="BO48" s="31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x14ac:dyDescent="0.3">
      <c r="A49" s="64" t="s">
        <v>381</v>
      </c>
      <c r="B49" s="65"/>
      <c r="C49" s="66" t="s">
        <v>435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126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469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651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651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652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x14ac:dyDescent="0.3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x14ac:dyDescent="0.3">
      <c r="A52" s="62" t="s">
        <v>211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11" t="s">
        <v>380</v>
      </c>
      <c r="Q52" s="60" t="s">
        <v>359</v>
      </c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10"/>
      <c r="AG52" s="96" t="s">
        <v>6</v>
      </c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11" t="s">
        <v>380</v>
      </c>
      <c r="AW52" s="56" t="s">
        <v>259</v>
      </c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8"/>
      <c r="BL52" s="17"/>
      <c r="BM52" s="104" t="s">
        <v>125</v>
      </c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6"/>
      <c r="CB52" s="11" t="s">
        <v>380</v>
      </c>
      <c r="CC52" s="59" t="s">
        <v>161</v>
      </c>
      <c r="CD52" s="59"/>
      <c r="CE52" s="59"/>
      <c r="CF52" s="59"/>
      <c r="CG52" s="59"/>
      <c r="CH52" s="59"/>
      <c r="CI52" s="59"/>
      <c r="CJ52" s="59"/>
      <c r="CK52" s="59"/>
      <c r="CL52" s="59"/>
      <c r="CM52" s="59"/>
      <c r="CN52" s="59"/>
      <c r="CO52" s="59"/>
      <c r="CP52" s="59"/>
      <c r="CQ52" s="59"/>
    </row>
    <row r="53" spans="1:95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x14ac:dyDescent="0.3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x14ac:dyDescent="0.3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580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x14ac:dyDescent="0.3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477</v>
      </c>
      <c r="CE56" s="4" t="s">
        <v>478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x14ac:dyDescent="0.3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500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421</v>
      </c>
      <c r="CE57" s="4" t="s">
        <v>422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x14ac:dyDescent="0.3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433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553</v>
      </c>
      <c r="CE58" s="4" t="s">
        <v>598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x14ac:dyDescent="0.3">
      <c r="A59" s="3">
        <v>44</v>
      </c>
      <c r="B59" s="4" t="s">
        <v>475</v>
      </c>
      <c r="C59" s="4" t="s">
        <v>630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x14ac:dyDescent="0.3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434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414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x14ac:dyDescent="0.3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599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x14ac:dyDescent="0.3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658</v>
      </c>
      <c r="AI62" s="4" t="s">
        <v>659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29" t="s">
        <v>67</v>
      </c>
      <c r="AH64" s="30"/>
      <c r="AI64" s="31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29" t="s">
        <v>67</v>
      </c>
      <c r="BN64" s="30"/>
      <c r="BO64" s="31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x14ac:dyDescent="0.3">
      <c r="A65" s="48" t="s">
        <v>381</v>
      </c>
      <c r="B65" s="49"/>
      <c r="C65" s="50" t="s">
        <v>6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211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259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484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484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484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ht="14.5" thickBot="1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thickTop="1" thickBot="1" x14ac:dyDescent="0.35">
      <c r="A68" s="98" t="s">
        <v>210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11" t="s">
        <v>380</v>
      </c>
      <c r="Q68" s="115" t="s">
        <v>5</v>
      </c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7"/>
      <c r="AF68" s="10"/>
      <c r="AG68" s="118" t="s">
        <v>358</v>
      </c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20"/>
      <c r="AV68" s="11" t="s">
        <v>380</v>
      </c>
      <c r="AW68" s="73" t="s">
        <v>160</v>
      </c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5"/>
      <c r="BL68" s="10"/>
      <c r="BM68" s="121" t="s">
        <v>408</v>
      </c>
      <c r="BN68" s="122"/>
      <c r="BO68" s="122"/>
      <c r="BP68" s="122"/>
      <c r="BQ68" s="122"/>
      <c r="BR68" s="122"/>
      <c r="BS68" s="122"/>
      <c r="BT68" s="122"/>
      <c r="BU68" s="122"/>
      <c r="BV68" s="122"/>
      <c r="BW68" s="122"/>
      <c r="BX68" s="122"/>
      <c r="BY68" s="122"/>
      <c r="BZ68" s="122"/>
      <c r="CA68" s="123"/>
      <c r="CB68" s="11"/>
      <c r="CC68" s="92" t="s">
        <v>69</v>
      </c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</row>
    <row r="69" spans="1:95" ht="14.5" thickTop="1" x14ac:dyDescent="0.3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x14ac:dyDescent="0.3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540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x14ac:dyDescent="0.3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533</v>
      </c>
      <c r="BO72" s="4" t="s">
        <v>534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x14ac:dyDescent="0.3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541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x14ac:dyDescent="0.3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x14ac:dyDescent="0.3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537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x14ac:dyDescent="0.3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530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x14ac:dyDescent="0.3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x14ac:dyDescent="0.3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526</v>
      </c>
      <c r="S78" s="4" t="s">
        <v>527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633</v>
      </c>
      <c r="BN78" s="4" t="s">
        <v>538</v>
      </c>
      <c r="BO78" s="4" t="s">
        <v>539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x14ac:dyDescent="0.3">
      <c r="A79" s="6">
        <v>21</v>
      </c>
      <c r="B79" s="4" t="s">
        <v>542</v>
      </c>
      <c r="C79" s="4" t="s">
        <v>543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29" t="s">
        <v>67</v>
      </c>
      <c r="AH80" s="30"/>
      <c r="AI80" s="31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29" t="s">
        <v>67</v>
      </c>
      <c r="BN80" s="30"/>
      <c r="BO80" s="31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29" t="s">
        <v>67</v>
      </c>
      <c r="CD80" s="30"/>
      <c r="CE80" s="31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3">
      <c r="A81" s="48" t="s">
        <v>381</v>
      </c>
      <c r="B81" s="49"/>
      <c r="C81" s="50" t="s">
        <v>160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408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358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653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654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655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dimension ref="A1:CU98"/>
  <sheetViews>
    <sheetView topLeftCell="AN49" zoomScale="80" zoomScaleNormal="80" workbookViewId="0">
      <selection activeCell="BM63" sqref="BM63:BO63"/>
    </sheetView>
  </sheetViews>
  <sheetFormatPr defaultColWidth="9.1796875" defaultRowHeight="14" x14ac:dyDescent="0.3"/>
  <cols>
    <col min="1" max="1" width="5.81640625" style="9" customWidth="1"/>
    <col min="2" max="2" width="11.54296875" style="9" customWidth="1"/>
    <col min="3" max="3" width="13.7265625" style="9" customWidth="1"/>
    <col min="4" max="15" width="5.81640625" style="9" customWidth="1"/>
    <col min="16" max="16" width="5" style="9" bestFit="1" customWidth="1"/>
    <col min="17" max="17" width="5.81640625" style="9" customWidth="1"/>
    <col min="18" max="18" width="11.54296875" style="9" customWidth="1"/>
    <col min="19" max="19" width="13.7265625" style="9" customWidth="1"/>
    <col min="20" max="31" width="5.81640625" style="9" customWidth="1"/>
    <col min="32" max="32" width="1.26953125" style="9" customWidth="1"/>
    <col min="33" max="33" width="5.81640625" style="9" customWidth="1"/>
    <col min="34" max="34" width="11.54296875" style="9" customWidth="1"/>
    <col min="35" max="35" width="15.7265625" style="9" bestFit="1" customWidth="1"/>
    <col min="36" max="47" width="5.81640625" style="9" customWidth="1"/>
    <col min="48" max="48" width="5" style="9" bestFit="1" customWidth="1"/>
    <col min="49" max="49" width="5.81640625" style="9" customWidth="1"/>
    <col min="50" max="50" width="11.54296875" style="9" customWidth="1"/>
    <col min="51" max="51" width="13.7265625" style="9" customWidth="1"/>
    <col min="52" max="63" width="5.81640625" style="9" customWidth="1"/>
    <col min="64" max="64" width="1.54296875" style="9" customWidth="1"/>
    <col min="65" max="65" width="5.81640625" style="9" customWidth="1"/>
    <col min="66" max="66" width="11.54296875" style="9" customWidth="1"/>
    <col min="67" max="67" width="13.7265625" style="9" customWidth="1"/>
    <col min="68" max="79" width="5.81640625" style="9" customWidth="1"/>
    <col min="80" max="80" width="5" style="9" bestFit="1" customWidth="1"/>
    <col min="81" max="81" width="5.81640625" style="9" customWidth="1"/>
    <col min="82" max="82" width="11.54296875" style="9" customWidth="1"/>
    <col min="83" max="83" width="13.7265625" style="9" customWidth="1"/>
    <col min="84" max="95" width="5.81640625" style="9" customWidth="1"/>
    <col min="96" max="98" width="9.1796875" style="9"/>
    <col min="99" max="99" width="0" style="9" hidden="1" customWidth="1"/>
    <col min="100" max="16384" width="9.1796875" style="9"/>
  </cols>
  <sheetData>
    <row r="1" spans="1:99" ht="25" x14ac:dyDescent="0.5">
      <c r="A1" s="23" t="s">
        <v>665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5" x14ac:dyDescent="0.5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4.5" thickBot="1" x14ac:dyDescent="0.3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thickTop="1" thickBot="1" x14ac:dyDescent="0.35">
      <c r="A4" s="73" t="s">
        <v>160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5"/>
      <c r="P4" s="11" t="s">
        <v>380</v>
      </c>
      <c r="Q4" s="115" t="s">
        <v>5</v>
      </c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7"/>
      <c r="AF4" s="10"/>
      <c r="AG4" s="118" t="s">
        <v>358</v>
      </c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20"/>
      <c r="AV4" s="11" t="s">
        <v>380</v>
      </c>
      <c r="AW4" s="92" t="s">
        <v>69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10"/>
      <c r="BM4" s="98" t="s">
        <v>210</v>
      </c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11" t="s">
        <v>380</v>
      </c>
      <c r="CC4" s="69" t="s">
        <v>258</v>
      </c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</row>
    <row r="5" spans="1:99" ht="14.5" thickTop="1" x14ac:dyDescent="0.3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x14ac:dyDescent="0.3">
      <c r="A6" s="3">
        <v>0</v>
      </c>
      <c r="B6" s="4" t="s">
        <v>322</v>
      </c>
      <c r="C6" s="4" t="s">
        <v>402</v>
      </c>
      <c r="D6" s="5">
        <v>2</v>
      </c>
      <c r="E6" s="5"/>
      <c r="F6" s="5"/>
      <c r="G6" s="5">
        <v>5</v>
      </c>
      <c r="H6" s="5">
        <v>2</v>
      </c>
      <c r="I6" s="5">
        <v>1</v>
      </c>
      <c r="J6" s="5"/>
      <c r="K6" s="5">
        <v>3</v>
      </c>
      <c r="L6" s="5"/>
      <c r="M6" s="5"/>
      <c r="N6" s="5"/>
      <c r="O6" s="5">
        <f t="shared" ref="O6:O15" si="0">IF(B6="","",(D6*2)+(E6*3)+F6*1)</f>
        <v>4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3">
        <v>5</v>
      </c>
      <c r="AX6" s="4" t="s">
        <v>400</v>
      </c>
      <c r="AY6" s="4" t="s">
        <v>401</v>
      </c>
      <c r="AZ6" s="5">
        <v>5</v>
      </c>
      <c r="BA6" s="5">
        <v>1</v>
      </c>
      <c r="BB6" s="5"/>
      <c r="BC6" s="5">
        <v>3</v>
      </c>
      <c r="BD6" s="5">
        <v>1</v>
      </c>
      <c r="BE6" s="5">
        <v>1</v>
      </c>
      <c r="BF6" s="5"/>
      <c r="BG6" s="5">
        <v>1</v>
      </c>
      <c r="BH6" s="5"/>
      <c r="BI6" s="5"/>
      <c r="BJ6" s="5">
        <v>2</v>
      </c>
      <c r="BK6" s="5">
        <f t="shared" ref="BK6:BK15" si="3">IF(AX6="","",(AZ6*2)+(BA6*3)+BB6*1)</f>
        <v>13</v>
      </c>
      <c r="BL6" s="10"/>
      <c r="BM6" s="3">
        <v>1</v>
      </c>
      <c r="BN6" s="4" t="s">
        <v>214</v>
      </c>
      <c r="BO6" s="4" t="s">
        <v>215</v>
      </c>
      <c r="BP6" s="5">
        <v>2</v>
      </c>
      <c r="BQ6" s="5">
        <v>1</v>
      </c>
      <c r="BR6" s="5">
        <v>4</v>
      </c>
      <c r="BS6" s="5"/>
      <c r="BT6" s="5">
        <v>1</v>
      </c>
      <c r="BU6" s="5">
        <v>4</v>
      </c>
      <c r="BV6" s="5"/>
      <c r="BW6" s="5">
        <v>2</v>
      </c>
      <c r="BX6" s="5"/>
      <c r="BY6" s="5"/>
      <c r="BZ6" s="5">
        <v>3</v>
      </c>
      <c r="CA6" s="5">
        <f>IF(BN6="","",(BP6*2)+(BQ6*3)+BR6*1)</f>
        <v>11</v>
      </c>
      <c r="CB6" s="13"/>
      <c r="CC6" s="6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4">IF(CD6="","",(CF6*2)+(CG6*3)+CH6*1)</f>
        <v/>
      </c>
    </row>
    <row r="7" spans="1:99" x14ac:dyDescent="0.3">
      <c r="A7" s="6">
        <v>1</v>
      </c>
      <c r="B7" s="4" t="s">
        <v>165</v>
      </c>
      <c r="C7" s="4" t="s">
        <v>166</v>
      </c>
      <c r="D7" s="5">
        <v>4</v>
      </c>
      <c r="E7" s="5">
        <v>2</v>
      </c>
      <c r="F7" s="5">
        <v>2</v>
      </c>
      <c r="G7" s="5">
        <v>3</v>
      </c>
      <c r="H7" s="5">
        <v>1</v>
      </c>
      <c r="I7" s="5">
        <v>2</v>
      </c>
      <c r="J7" s="5"/>
      <c r="K7" s="5"/>
      <c r="L7" s="5"/>
      <c r="M7" s="5"/>
      <c r="N7" s="5"/>
      <c r="O7" s="5">
        <f t="shared" si="0"/>
        <v>16</v>
      </c>
      <c r="P7" s="13"/>
      <c r="Q7" s="6">
        <v>4</v>
      </c>
      <c r="R7" s="4" t="s">
        <v>60</v>
      </c>
      <c r="S7" s="4" t="s">
        <v>61</v>
      </c>
      <c r="T7" s="5">
        <v>1</v>
      </c>
      <c r="U7" s="5">
        <v>2</v>
      </c>
      <c r="V7" s="5"/>
      <c r="W7" s="5">
        <v>9</v>
      </c>
      <c r="X7" s="5">
        <v>8</v>
      </c>
      <c r="Y7" s="5">
        <v>2</v>
      </c>
      <c r="Z7" s="5"/>
      <c r="AA7" s="5">
        <v>3</v>
      </c>
      <c r="AB7" s="5"/>
      <c r="AC7" s="5"/>
      <c r="AD7" s="5"/>
      <c r="AE7" s="5">
        <f t="shared" si="1"/>
        <v>8</v>
      </c>
      <c r="AF7" s="10"/>
      <c r="AG7" s="6">
        <v>1</v>
      </c>
      <c r="AH7" s="4" t="s">
        <v>24</v>
      </c>
      <c r="AI7" s="4" t="s">
        <v>388</v>
      </c>
      <c r="AJ7" s="5">
        <v>2</v>
      </c>
      <c r="AK7" s="5"/>
      <c r="AL7" s="5">
        <v>2</v>
      </c>
      <c r="AM7" s="5">
        <v>10</v>
      </c>
      <c r="AN7" s="5"/>
      <c r="AO7" s="5"/>
      <c r="AP7" s="5"/>
      <c r="AQ7" s="5">
        <v>2</v>
      </c>
      <c r="AR7" s="5"/>
      <c r="AS7" s="5"/>
      <c r="AT7" s="5"/>
      <c r="AU7" s="5">
        <f t="shared" si="2"/>
        <v>6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>
        <v>2</v>
      </c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>
        <v>1</v>
      </c>
      <c r="BQ7" s="5">
        <v>1</v>
      </c>
      <c r="BR7" s="5"/>
      <c r="BS7" s="5">
        <v>4</v>
      </c>
      <c r="BT7" s="5"/>
      <c r="BU7" s="5">
        <v>2</v>
      </c>
      <c r="BV7" s="5"/>
      <c r="BW7" s="5">
        <v>1</v>
      </c>
      <c r="BX7" s="5"/>
      <c r="BY7" s="5"/>
      <c r="BZ7" s="5"/>
      <c r="CA7" s="5">
        <f t="shared" ref="CA7:CA15" si="5">IF(BN7="","",(BP7*2)+(BQ7*3)+BR7*1)</f>
        <v>5</v>
      </c>
      <c r="CB7" s="13"/>
      <c r="CC7" s="6">
        <v>23</v>
      </c>
      <c r="CD7" s="4" t="s">
        <v>110</v>
      </c>
      <c r="CE7" s="4" t="s">
        <v>111</v>
      </c>
      <c r="CF7" s="5"/>
      <c r="CG7" s="5"/>
      <c r="CH7" s="5"/>
      <c r="CI7" s="5">
        <v>3</v>
      </c>
      <c r="CJ7" s="5">
        <v>1</v>
      </c>
      <c r="CK7" s="5">
        <v>1</v>
      </c>
      <c r="CL7" s="5"/>
      <c r="CM7" s="5">
        <v>2</v>
      </c>
      <c r="CN7" s="5"/>
      <c r="CO7" s="5"/>
      <c r="CP7" s="5"/>
      <c r="CQ7" s="5">
        <f t="shared" si="4"/>
        <v>0</v>
      </c>
    </row>
    <row r="8" spans="1:99" x14ac:dyDescent="0.3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/>
      <c r="G8" s="5">
        <v>10</v>
      </c>
      <c r="H8" s="5">
        <v>2</v>
      </c>
      <c r="I8" s="5"/>
      <c r="J8" s="5"/>
      <c r="K8" s="5">
        <v>3</v>
      </c>
      <c r="L8" s="5"/>
      <c r="M8" s="5"/>
      <c r="N8" s="5"/>
      <c r="O8" s="5">
        <f t="shared" si="0"/>
        <v>16</v>
      </c>
      <c r="P8" s="13"/>
      <c r="Q8" s="3">
        <v>7</v>
      </c>
      <c r="R8" s="4" t="s">
        <v>22</v>
      </c>
      <c r="S8" s="4" t="s">
        <v>38</v>
      </c>
      <c r="T8" s="5">
        <v>3</v>
      </c>
      <c r="U8" s="5"/>
      <c r="V8" s="5"/>
      <c r="W8" s="5">
        <v>6</v>
      </c>
      <c r="X8" s="5">
        <v>2</v>
      </c>
      <c r="Y8" s="5">
        <v>1</v>
      </c>
      <c r="Z8" s="5">
        <v>1</v>
      </c>
      <c r="AA8" s="5">
        <v>1</v>
      </c>
      <c r="AB8" s="5"/>
      <c r="AC8" s="5"/>
      <c r="AD8" s="5"/>
      <c r="AE8" s="5">
        <f t="shared" si="1"/>
        <v>6</v>
      </c>
      <c r="AF8" s="10"/>
      <c r="AG8" s="6">
        <v>5</v>
      </c>
      <c r="AH8" s="4" t="s">
        <v>35</v>
      </c>
      <c r="AI8" s="4" t="s">
        <v>292</v>
      </c>
      <c r="AJ8" s="5"/>
      <c r="AK8" s="5">
        <v>1</v>
      </c>
      <c r="AL8" s="5"/>
      <c r="AM8" s="5">
        <v>9</v>
      </c>
      <c r="AN8" s="5">
        <v>4</v>
      </c>
      <c r="AO8" s="5"/>
      <c r="AP8" s="5">
        <v>2</v>
      </c>
      <c r="AQ8" s="5">
        <v>3</v>
      </c>
      <c r="AR8" s="5"/>
      <c r="AS8" s="5"/>
      <c r="AT8" s="5"/>
      <c r="AU8" s="5">
        <f t="shared" si="2"/>
        <v>3</v>
      </c>
      <c r="AV8" s="13"/>
      <c r="AW8" s="3">
        <v>12</v>
      </c>
      <c r="AX8" s="4" t="s">
        <v>80</v>
      </c>
      <c r="AY8" s="4" t="s">
        <v>81</v>
      </c>
      <c r="AZ8" s="5"/>
      <c r="BA8" s="5"/>
      <c r="BB8" s="5">
        <v>1</v>
      </c>
      <c r="BC8" s="5">
        <v>1</v>
      </c>
      <c r="BD8" s="5"/>
      <c r="BE8" s="5"/>
      <c r="BF8" s="5"/>
      <c r="BG8" s="5">
        <v>2</v>
      </c>
      <c r="BH8" s="5"/>
      <c r="BI8" s="5"/>
      <c r="BJ8" s="5"/>
      <c r="BK8" s="5">
        <f t="shared" si="3"/>
        <v>1</v>
      </c>
      <c r="BL8" s="10"/>
      <c r="BM8" s="6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5"/>
        <v/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>
        <v>6</v>
      </c>
      <c r="CJ8" s="5"/>
      <c r="CK8" s="5">
        <v>1</v>
      </c>
      <c r="CL8" s="5"/>
      <c r="CM8" s="5">
        <v>1</v>
      </c>
      <c r="CN8" s="5"/>
      <c r="CO8" s="5"/>
      <c r="CP8" s="5"/>
      <c r="CQ8" s="5">
        <f t="shared" si="4"/>
        <v>0</v>
      </c>
    </row>
    <row r="9" spans="1:99" x14ac:dyDescent="0.3">
      <c r="A9" s="3">
        <v>8</v>
      </c>
      <c r="B9" s="4" t="s">
        <v>45</v>
      </c>
      <c r="C9" s="4" t="s">
        <v>176</v>
      </c>
      <c r="D9" s="5">
        <v>1</v>
      </c>
      <c r="E9" s="5"/>
      <c r="F9" s="5"/>
      <c r="G9" s="5">
        <v>4</v>
      </c>
      <c r="H9" s="5">
        <v>1</v>
      </c>
      <c r="I9" s="5"/>
      <c r="J9" s="5"/>
      <c r="K9" s="5">
        <v>2</v>
      </c>
      <c r="L9" s="5"/>
      <c r="M9" s="5"/>
      <c r="N9" s="5"/>
      <c r="O9" s="5">
        <f t="shared" si="0"/>
        <v>2</v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8</v>
      </c>
      <c r="AH9" s="4" t="s">
        <v>65</v>
      </c>
      <c r="AI9" s="4" t="s">
        <v>366</v>
      </c>
      <c r="AJ9" s="5">
        <v>2</v>
      </c>
      <c r="AK9" s="5">
        <v>2</v>
      </c>
      <c r="AL9" s="5"/>
      <c r="AM9" s="5">
        <v>2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10</v>
      </c>
      <c r="AV9" s="13"/>
      <c r="AW9" s="3">
        <v>13</v>
      </c>
      <c r="AX9" s="4" t="s">
        <v>86</v>
      </c>
      <c r="AY9" s="4" t="s">
        <v>87</v>
      </c>
      <c r="AZ9" s="5"/>
      <c r="BA9" s="5">
        <v>1</v>
      </c>
      <c r="BB9" s="5">
        <v>1</v>
      </c>
      <c r="BC9" s="5">
        <v>4</v>
      </c>
      <c r="BD9" s="5"/>
      <c r="BE9" s="5">
        <v>1</v>
      </c>
      <c r="BF9" s="5"/>
      <c r="BG9" s="5">
        <v>2</v>
      </c>
      <c r="BH9" s="5"/>
      <c r="BI9" s="5"/>
      <c r="BJ9" s="5"/>
      <c r="BK9" s="5">
        <f t="shared" si="3"/>
        <v>4</v>
      </c>
      <c r="BL9" s="10"/>
      <c r="BM9" s="6">
        <v>9</v>
      </c>
      <c r="BN9" s="4" t="s">
        <v>234</v>
      </c>
      <c r="BO9" s="4" t="s">
        <v>235</v>
      </c>
      <c r="BP9" s="5">
        <v>2</v>
      </c>
      <c r="BQ9" s="5"/>
      <c r="BR9" s="5">
        <v>1</v>
      </c>
      <c r="BS9" s="5">
        <v>3</v>
      </c>
      <c r="BT9" s="5">
        <v>2</v>
      </c>
      <c r="BU9" s="5">
        <v>2</v>
      </c>
      <c r="BV9" s="5"/>
      <c r="BW9" s="5"/>
      <c r="BX9" s="5"/>
      <c r="BY9" s="5"/>
      <c r="BZ9" s="5"/>
      <c r="CA9" s="5">
        <f t="shared" si="5"/>
        <v>5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>
        <v>4</v>
      </c>
      <c r="CJ9" s="5"/>
      <c r="CK9" s="5">
        <v>1</v>
      </c>
      <c r="CL9" s="5">
        <v>1</v>
      </c>
      <c r="CM9" s="5">
        <v>5</v>
      </c>
      <c r="CN9" s="5"/>
      <c r="CO9" s="5"/>
      <c r="CP9" s="5"/>
      <c r="CQ9" s="5">
        <f t="shared" si="4"/>
        <v>0</v>
      </c>
    </row>
    <row r="10" spans="1:99" x14ac:dyDescent="0.3">
      <c r="A10" s="3">
        <v>11</v>
      </c>
      <c r="B10" s="4" t="s">
        <v>80</v>
      </c>
      <c r="C10" s="4" t="s">
        <v>269</v>
      </c>
      <c r="D10" s="5">
        <v>4</v>
      </c>
      <c r="E10" s="5"/>
      <c r="F10" s="5">
        <v>1</v>
      </c>
      <c r="G10" s="5">
        <v>7</v>
      </c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>
        <f t="shared" si="0"/>
        <v>9</v>
      </c>
      <c r="P10" s="13"/>
      <c r="Q10" s="3">
        <v>10</v>
      </c>
      <c r="R10" s="4" t="s">
        <v>32</v>
      </c>
      <c r="S10" s="4" t="s">
        <v>33</v>
      </c>
      <c r="T10" s="5"/>
      <c r="U10" s="5">
        <v>2</v>
      </c>
      <c r="V10" s="5"/>
      <c r="W10" s="5">
        <v>1</v>
      </c>
      <c r="X10" s="5">
        <v>4</v>
      </c>
      <c r="Y10" s="5">
        <v>1</v>
      </c>
      <c r="Z10" s="5"/>
      <c r="AA10" s="5">
        <v>2</v>
      </c>
      <c r="AB10" s="5"/>
      <c r="AC10" s="5"/>
      <c r="AD10" s="5"/>
      <c r="AE10" s="5">
        <f t="shared" si="1"/>
        <v>6</v>
      </c>
      <c r="AF10" s="10"/>
      <c r="AG10" s="6">
        <v>11</v>
      </c>
      <c r="AH10" s="4" t="s">
        <v>118</v>
      </c>
      <c r="AI10" s="4" t="s">
        <v>367</v>
      </c>
      <c r="AJ10" s="5">
        <v>1</v>
      </c>
      <c r="AK10" s="5">
        <v>2</v>
      </c>
      <c r="AL10" s="5">
        <v>2</v>
      </c>
      <c r="AM10" s="5">
        <v>2</v>
      </c>
      <c r="AN10" s="5"/>
      <c r="AO10" s="5">
        <v>2</v>
      </c>
      <c r="AP10" s="5"/>
      <c r="AQ10" s="5"/>
      <c r="AR10" s="5"/>
      <c r="AS10" s="5"/>
      <c r="AT10" s="5">
        <v>1</v>
      </c>
      <c r="AU10" s="5">
        <f t="shared" si="2"/>
        <v>10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>
        <v>1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>
        <v>2</v>
      </c>
      <c r="CG10" s="5"/>
      <c r="CH10" s="5">
        <v>2</v>
      </c>
      <c r="CI10" s="5">
        <v>2</v>
      </c>
      <c r="CJ10" s="5">
        <v>2</v>
      </c>
      <c r="CK10" s="5">
        <v>3</v>
      </c>
      <c r="CL10" s="5"/>
      <c r="CM10" s="5">
        <v>2</v>
      </c>
      <c r="CN10" s="5"/>
      <c r="CO10" s="5"/>
      <c r="CP10" s="5"/>
      <c r="CQ10" s="5">
        <f t="shared" si="4"/>
        <v>6</v>
      </c>
    </row>
    <row r="11" spans="1:99" x14ac:dyDescent="0.3">
      <c r="A11" s="3">
        <v>14</v>
      </c>
      <c r="B11" s="4" t="s">
        <v>49</v>
      </c>
      <c r="C11" s="4" t="s">
        <v>181</v>
      </c>
      <c r="D11" s="5"/>
      <c r="E11" s="5"/>
      <c r="F11" s="5"/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>
        <v>12</v>
      </c>
      <c r="U11" s="5"/>
      <c r="V11" s="5">
        <v>4</v>
      </c>
      <c r="W11" s="5">
        <v>15</v>
      </c>
      <c r="X11" s="5">
        <v>5</v>
      </c>
      <c r="Y11" s="5">
        <v>1</v>
      </c>
      <c r="Z11" s="5"/>
      <c r="AA11" s="5"/>
      <c r="AB11" s="5"/>
      <c r="AC11" s="5"/>
      <c r="AD11" s="5">
        <v>4</v>
      </c>
      <c r="AE11" s="5">
        <f t="shared" si="1"/>
        <v>28</v>
      </c>
      <c r="AF11" s="10"/>
      <c r="AG11" s="3">
        <v>14</v>
      </c>
      <c r="AH11" s="4" t="s">
        <v>134</v>
      </c>
      <c r="AI11" s="4" t="s">
        <v>362</v>
      </c>
      <c r="AJ11" s="5">
        <v>1</v>
      </c>
      <c r="AK11" s="5"/>
      <c r="AL11" s="5">
        <v>2</v>
      </c>
      <c r="AM11" s="5">
        <v>14</v>
      </c>
      <c r="AN11" s="5">
        <v>4</v>
      </c>
      <c r="AO11" s="5">
        <v>1</v>
      </c>
      <c r="AP11" s="5"/>
      <c r="AQ11" s="5">
        <v>3</v>
      </c>
      <c r="AR11" s="5"/>
      <c r="AS11" s="5"/>
      <c r="AT11" s="5">
        <v>1</v>
      </c>
      <c r="AU11" s="5">
        <f t="shared" si="2"/>
        <v>4</v>
      </c>
      <c r="AV11" s="13"/>
      <c r="AW11" s="3">
        <v>4</v>
      </c>
      <c r="AX11" s="4" t="s">
        <v>60</v>
      </c>
      <c r="AY11" s="4" t="s">
        <v>102</v>
      </c>
      <c r="AZ11" s="5">
        <v>1</v>
      </c>
      <c r="BA11" s="5"/>
      <c r="BB11" s="5">
        <v>2</v>
      </c>
      <c r="BC11" s="5">
        <v>6</v>
      </c>
      <c r="BD11" s="5">
        <v>2</v>
      </c>
      <c r="BE11" s="5">
        <v>7</v>
      </c>
      <c r="BF11" s="5"/>
      <c r="BG11" s="5">
        <v>5</v>
      </c>
      <c r="BH11" s="5"/>
      <c r="BI11" s="5"/>
      <c r="BJ11" s="5"/>
      <c r="BK11" s="5">
        <f t="shared" si="3"/>
        <v>4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>
        <v>7</v>
      </c>
      <c r="BT11" s="5">
        <v>2</v>
      </c>
      <c r="BU11" s="5">
        <v>1</v>
      </c>
      <c r="BV11" s="5"/>
      <c r="BW11" s="5">
        <v>1</v>
      </c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>
        <v>5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4"/>
        <v>0</v>
      </c>
    </row>
    <row r="12" spans="1:99" x14ac:dyDescent="0.3">
      <c r="A12" s="3">
        <v>25</v>
      </c>
      <c r="B12" s="4" t="s">
        <v>193</v>
      </c>
      <c r="C12" s="4" t="s">
        <v>194</v>
      </c>
      <c r="D12" s="5"/>
      <c r="E12" s="5"/>
      <c r="F12" s="5"/>
      <c r="G12" s="5">
        <v>2</v>
      </c>
      <c r="H12" s="5">
        <v>1</v>
      </c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6">
        <v>35</v>
      </c>
      <c r="AH12" s="4" t="s">
        <v>371</v>
      </c>
      <c r="AI12" s="4" t="s">
        <v>372</v>
      </c>
      <c r="AJ12" s="5">
        <v>4</v>
      </c>
      <c r="AK12" s="5">
        <v>1</v>
      </c>
      <c r="AL12" s="5">
        <v>1</v>
      </c>
      <c r="AM12" s="5">
        <v>2</v>
      </c>
      <c r="AN12" s="5">
        <v>2</v>
      </c>
      <c r="AO12" s="5">
        <v>2</v>
      </c>
      <c r="AP12" s="5"/>
      <c r="AQ12" s="5">
        <v>1</v>
      </c>
      <c r="AR12" s="5"/>
      <c r="AS12" s="5"/>
      <c r="AT12" s="5">
        <v>1</v>
      </c>
      <c r="AU12" s="5">
        <f t="shared" si="2"/>
        <v>12</v>
      </c>
      <c r="AV12" s="13"/>
      <c r="AW12" s="3">
        <v>10</v>
      </c>
      <c r="AX12" s="4" t="s">
        <v>112</v>
      </c>
      <c r="AY12" s="4" t="s">
        <v>113</v>
      </c>
      <c r="AZ12" s="5">
        <v>1</v>
      </c>
      <c r="BA12" s="5"/>
      <c r="BB12" s="5"/>
      <c r="BC12" s="5"/>
      <c r="BD12" s="5"/>
      <c r="BE12" s="5">
        <v>1</v>
      </c>
      <c r="BF12" s="5"/>
      <c r="BG12" s="5"/>
      <c r="BH12" s="5"/>
      <c r="BI12" s="5"/>
      <c r="BJ12" s="5"/>
      <c r="BK12" s="5">
        <f t="shared" si="3"/>
        <v>2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>
        <v>4</v>
      </c>
      <c r="BT12" s="5">
        <v>8</v>
      </c>
      <c r="BU12" s="5">
        <v>2</v>
      </c>
      <c r="BV12" s="5"/>
      <c r="BW12" s="5">
        <v>1</v>
      </c>
      <c r="BX12" s="5"/>
      <c r="BY12" s="5"/>
      <c r="BZ12" s="5"/>
      <c r="CA12" s="5">
        <f t="shared" si="5"/>
        <v>0</v>
      </c>
      <c r="CB12" s="13"/>
      <c r="CC12" s="6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4"/>
        <v/>
      </c>
    </row>
    <row r="13" spans="1:99" x14ac:dyDescent="0.3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>
        <v>3</v>
      </c>
      <c r="X13" s="5">
        <v>1</v>
      </c>
      <c r="Y13" s="5"/>
      <c r="Z13" s="5">
        <v>1</v>
      </c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32</v>
      </c>
      <c r="AH13" s="4" t="s">
        <v>173</v>
      </c>
      <c r="AI13" s="4" t="s">
        <v>174</v>
      </c>
      <c r="AJ13" s="5">
        <v>1</v>
      </c>
      <c r="AK13" s="5">
        <v>1</v>
      </c>
      <c r="AL13" s="5"/>
      <c r="AM13" s="5">
        <v>6</v>
      </c>
      <c r="AN13" s="5"/>
      <c r="AO13" s="5"/>
      <c r="AP13" s="5"/>
      <c r="AQ13" s="5">
        <v>1</v>
      </c>
      <c r="AR13" s="5"/>
      <c r="AS13" s="5"/>
      <c r="AT13" s="5"/>
      <c r="AU13" s="5">
        <f t="shared" si="2"/>
        <v>5</v>
      </c>
      <c r="AV13" s="13"/>
      <c r="AW13" s="6">
        <v>11</v>
      </c>
      <c r="AX13" s="4" t="s">
        <v>106</v>
      </c>
      <c r="AY13" s="4" t="s">
        <v>119</v>
      </c>
      <c r="AZ13" s="5">
        <v>4</v>
      </c>
      <c r="BA13" s="5"/>
      <c r="BB13" s="5"/>
      <c r="BC13" s="5">
        <v>9</v>
      </c>
      <c r="BD13" s="5"/>
      <c r="BE13" s="5"/>
      <c r="BF13" s="5"/>
      <c r="BG13" s="5">
        <v>5</v>
      </c>
      <c r="BH13" s="5"/>
      <c r="BI13" s="5"/>
      <c r="BJ13" s="5"/>
      <c r="BK13" s="5">
        <f t="shared" si="3"/>
        <v>8</v>
      </c>
      <c r="BL13" s="10"/>
      <c r="BM13" s="3">
        <v>21</v>
      </c>
      <c r="BN13" s="4" t="s">
        <v>542</v>
      </c>
      <c r="BO13" s="4" t="s">
        <v>543</v>
      </c>
      <c r="BP13" s="5">
        <v>5</v>
      </c>
      <c r="BQ13" s="5"/>
      <c r="BR13" s="5">
        <v>2</v>
      </c>
      <c r="BS13" s="5">
        <v>18</v>
      </c>
      <c r="BT13" s="5">
        <v>2</v>
      </c>
      <c r="BU13" s="5">
        <v>2</v>
      </c>
      <c r="BV13" s="5"/>
      <c r="BW13" s="5">
        <v>1</v>
      </c>
      <c r="BX13" s="5"/>
      <c r="BY13" s="5"/>
      <c r="BZ13" s="5">
        <v>1</v>
      </c>
      <c r="CA13" s="5">
        <f t="shared" si="5"/>
        <v>12</v>
      </c>
      <c r="CB13" s="13"/>
      <c r="CC13" s="3">
        <v>10</v>
      </c>
      <c r="CD13" s="4" t="s">
        <v>295</v>
      </c>
      <c r="CE13" s="4" t="s">
        <v>405</v>
      </c>
      <c r="CF13" s="5">
        <v>2</v>
      </c>
      <c r="CG13" s="5"/>
      <c r="CH13" s="5">
        <v>1</v>
      </c>
      <c r="CI13" s="5">
        <v>5</v>
      </c>
      <c r="CJ13" s="5"/>
      <c r="CK13" s="5"/>
      <c r="CL13" s="5"/>
      <c r="CM13" s="5"/>
      <c r="CN13" s="5"/>
      <c r="CO13" s="5"/>
      <c r="CP13" s="5"/>
      <c r="CQ13" s="5">
        <f t="shared" si="4"/>
        <v>5</v>
      </c>
    </row>
    <row r="14" spans="1:99" x14ac:dyDescent="0.3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85</v>
      </c>
      <c r="R14" s="4" t="s">
        <v>526</v>
      </c>
      <c r="S14" s="4" t="s">
        <v>527</v>
      </c>
      <c r="T14" s="5">
        <v>4</v>
      </c>
      <c r="U14" s="5"/>
      <c r="V14" s="5">
        <v>1</v>
      </c>
      <c r="W14" s="5">
        <v>9</v>
      </c>
      <c r="X14" s="5">
        <v>2</v>
      </c>
      <c r="Y14" s="5">
        <v>1</v>
      </c>
      <c r="Z14" s="5"/>
      <c r="AA14" s="5"/>
      <c r="AB14" s="5"/>
      <c r="AC14" s="5"/>
      <c r="AD14" s="5">
        <v>1</v>
      </c>
      <c r="AE14" s="5">
        <f t="shared" si="1"/>
        <v>9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6</v>
      </c>
      <c r="AX14" s="4" t="s">
        <v>386</v>
      </c>
      <c r="AY14" s="4" t="s">
        <v>387</v>
      </c>
      <c r="AZ14" s="5">
        <v>1</v>
      </c>
      <c r="BA14" s="5">
        <v>1</v>
      </c>
      <c r="BB14" s="5">
        <v>2</v>
      </c>
      <c r="BC14" s="5">
        <v>1</v>
      </c>
      <c r="BD14" s="5">
        <v>1</v>
      </c>
      <c r="BE14" s="5"/>
      <c r="BF14" s="5"/>
      <c r="BG14" s="5">
        <v>2</v>
      </c>
      <c r="BH14" s="5"/>
      <c r="BI14" s="5"/>
      <c r="BJ14" s="5"/>
      <c r="BK14" s="5">
        <f t="shared" si="3"/>
        <v>7</v>
      </c>
      <c r="BL14" s="10"/>
      <c r="BM14" s="3">
        <v>35</v>
      </c>
      <c r="BN14" s="4" t="s">
        <v>131</v>
      </c>
      <c r="BO14" s="4" t="s">
        <v>251</v>
      </c>
      <c r="BP14" s="5"/>
      <c r="BQ14" s="5"/>
      <c r="BR14" s="5"/>
      <c r="BS14" s="5">
        <v>1</v>
      </c>
      <c r="BT14" s="5"/>
      <c r="BU14" s="5">
        <v>1</v>
      </c>
      <c r="BV14" s="5"/>
      <c r="BW14" s="5">
        <v>1</v>
      </c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>
        <v>2</v>
      </c>
      <c r="CJ14" s="5">
        <v>1</v>
      </c>
      <c r="CK14" s="5">
        <v>1</v>
      </c>
      <c r="CL14" s="5"/>
      <c r="CM14" s="5">
        <v>2</v>
      </c>
      <c r="CN14" s="5"/>
      <c r="CO14" s="5"/>
      <c r="CP14" s="5"/>
      <c r="CQ14" s="5">
        <f t="shared" si="4"/>
        <v>0</v>
      </c>
    </row>
    <row r="15" spans="1:99" x14ac:dyDescent="0.3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>
        <v>36</v>
      </c>
      <c r="BN15" s="4" t="s">
        <v>252</v>
      </c>
      <c r="BO15" s="4" t="s">
        <v>253</v>
      </c>
      <c r="BP15" s="5">
        <v>1</v>
      </c>
      <c r="BQ15" s="5"/>
      <c r="BR15" s="5"/>
      <c r="BS15" s="5">
        <v>1</v>
      </c>
      <c r="BT15" s="5"/>
      <c r="BU15" s="5"/>
      <c r="BV15" s="5"/>
      <c r="BW15" s="5">
        <v>1</v>
      </c>
      <c r="BX15" s="5"/>
      <c r="BY15" s="5"/>
      <c r="BZ15" s="5"/>
      <c r="CA15" s="5">
        <f t="shared" si="5"/>
        <v>2</v>
      </c>
      <c r="CB15" s="13"/>
      <c r="CC15" s="3">
        <v>2</v>
      </c>
      <c r="CD15" s="4" t="s">
        <v>199</v>
      </c>
      <c r="CE15" s="4" t="s">
        <v>265</v>
      </c>
      <c r="CF15" s="5">
        <v>1</v>
      </c>
      <c r="CG15" s="5"/>
      <c r="CH15" s="5"/>
      <c r="CI15" s="5">
        <v>9</v>
      </c>
      <c r="CJ15" s="5"/>
      <c r="CK15" s="5">
        <v>2</v>
      </c>
      <c r="CL15" s="5"/>
      <c r="CM15" s="5">
        <v>1</v>
      </c>
      <c r="CN15" s="5"/>
      <c r="CO15" s="5"/>
      <c r="CP15" s="5"/>
      <c r="CQ15" s="5">
        <f t="shared" si="4"/>
        <v>2</v>
      </c>
    </row>
    <row r="16" spans="1:99" x14ac:dyDescent="0.3">
      <c r="A16" s="29" t="s">
        <v>67</v>
      </c>
      <c r="B16" s="30"/>
      <c r="C16" s="31"/>
      <c r="D16" s="5">
        <f t="shared" ref="D16:O16" si="6">SUM(D6:D15)</f>
        <v>16</v>
      </c>
      <c r="E16" s="5">
        <f t="shared" si="6"/>
        <v>4</v>
      </c>
      <c r="F16" s="5">
        <f t="shared" si="6"/>
        <v>3</v>
      </c>
      <c r="G16" s="5">
        <f t="shared" si="6"/>
        <v>35</v>
      </c>
      <c r="H16" s="5">
        <f t="shared" si="6"/>
        <v>10</v>
      </c>
      <c r="I16" s="5">
        <f t="shared" si="6"/>
        <v>4</v>
      </c>
      <c r="J16" s="5">
        <f t="shared" si="6"/>
        <v>1</v>
      </c>
      <c r="K16" s="5">
        <f t="shared" si="6"/>
        <v>10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47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20</v>
      </c>
      <c r="U16" s="5">
        <f t="shared" si="7"/>
        <v>4</v>
      </c>
      <c r="V16" s="5">
        <f t="shared" si="7"/>
        <v>5</v>
      </c>
      <c r="W16" s="5">
        <f t="shared" si="7"/>
        <v>43</v>
      </c>
      <c r="X16" s="5">
        <f t="shared" si="7"/>
        <v>22</v>
      </c>
      <c r="Y16" s="5">
        <f t="shared" si="7"/>
        <v>6</v>
      </c>
      <c r="Z16" s="5">
        <f t="shared" si="7"/>
        <v>2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57</v>
      </c>
      <c r="AF16" s="10"/>
      <c r="AG16" s="29" t="s">
        <v>67</v>
      </c>
      <c r="AH16" s="30"/>
      <c r="AI16" s="31"/>
      <c r="AJ16" s="5">
        <f t="shared" ref="AJ16:AU16" si="8">SUM(AJ6:AJ15)</f>
        <v>11</v>
      </c>
      <c r="AK16" s="5">
        <f t="shared" si="8"/>
        <v>7</v>
      </c>
      <c r="AL16" s="5">
        <f t="shared" si="8"/>
        <v>7</v>
      </c>
      <c r="AM16" s="5">
        <f t="shared" si="8"/>
        <v>45</v>
      </c>
      <c r="AN16" s="5">
        <f t="shared" si="8"/>
        <v>11</v>
      </c>
      <c r="AO16" s="5">
        <f t="shared" si="8"/>
        <v>5</v>
      </c>
      <c r="AP16" s="5">
        <f t="shared" si="8"/>
        <v>2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50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12</v>
      </c>
      <c r="BA16" s="5">
        <f t="shared" si="9"/>
        <v>3</v>
      </c>
      <c r="BB16" s="5">
        <f t="shared" si="9"/>
        <v>6</v>
      </c>
      <c r="BC16" s="5">
        <f t="shared" si="9"/>
        <v>24</v>
      </c>
      <c r="BD16" s="5">
        <f t="shared" si="9"/>
        <v>4</v>
      </c>
      <c r="BE16" s="5">
        <f t="shared" si="9"/>
        <v>12</v>
      </c>
      <c r="BF16" s="5">
        <f t="shared" si="9"/>
        <v>0</v>
      </c>
      <c r="BG16" s="5">
        <f t="shared" si="9"/>
        <v>17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39</v>
      </c>
      <c r="BL16" s="10"/>
      <c r="BM16" s="29" t="s">
        <v>67</v>
      </c>
      <c r="BN16" s="30"/>
      <c r="BO16" s="31"/>
      <c r="BP16" s="5">
        <f t="shared" ref="BP16:CA16" si="10">SUM(BP6:BP15)</f>
        <v>11</v>
      </c>
      <c r="BQ16" s="5">
        <f t="shared" si="10"/>
        <v>2</v>
      </c>
      <c r="BR16" s="5">
        <f t="shared" si="10"/>
        <v>7</v>
      </c>
      <c r="BS16" s="5">
        <f t="shared" si="10"/>
        <v>39</v>
      </c>
      <c r="BT16" s="5">
        <f t="shared" si="10"/>
        <v>16</v>
      </c>
      <c r="BU16" s="5">
        <f t="shared" si="10"/>
        <v>15</v>
      </c>
      <c r="BV16" s="5">
        <f t="shared" si="10"/>
        <v>0</v>
      </c>
      <c r="BW16" s="5">
        <f t="shared" si="10"/>
        <v>10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35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5</v>
      </c>
      <c r="CG16" s="5">
        <f t="shared" si="11"/>
        <v>0</v>
      </c>
      <c r="CH16" s="5">
        <f t="shared" si="11"/>
        <v>3</v>
      </c>
      <c r="CI16" s="5">
        <f t="shared" si="11"/>
        <v>36</v>
      </c>
      <c r="CJ16" s="5">
        <f t="shared" si="11"/>
        <v>5</v>
      </c>
      <c r="CK16" s="5">
        <f t="shared" si="11"/>
        <v>10</v>
      </c>
      <c r="CL16" s="5">
        <f t="shared" si="11"/>
        <v>1</v>
      </c>
      <c r="CM16" s="5">
        <f t="shared" si="11"/>
        <v>18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13</v>
      </c>
    </row>
    <row r="17" spans="1:95" x14ac:dyDescent="0.3">
      <c r="A17" s="48" t="s">
        <v>381</v>
      </c>
      <c r="B17" s="49"/>
      <c r="C17" s="50" t="s">
        <v>358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2"/>
      <c r="AF17" s="10"/>
      <c r="AG17" s="48" t="s">
        <v>381</v>
      </c>
      <c r="AH17" s="49"/>
      <c r="AI17" s="50" t="s">
        <v>160</v>
      </c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2"/>
      <c r="BL17" s="10"/>
      <c r="BM17" s="48" t="s">
        <v>381</v>
      </c>
      <c r="BN17" s="49"/>
      <c r="BO17" s="50" t="s">
        <v>69</v>
      </c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2"/>
    </row>
    <row r="18" spans="1:95" x14ac:dyDescent="0.3">
      <c r="A18" s="48" t="s">
        <v>382</v>
      </c>
      <c r="B18" s="49"/>
      <c r="C18" s="50" t="s">
        <v>675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2"/>
      <c r="AF18" s="10"/>
      <c r="AG18" s="53" t="s">
        <v>382</v>
      </c>
      <c r="AH18" s="53"/>
      <c r="AI18" s="50" t="s">
        <v>675</v>
      </c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2"/>
      <c r="BL18" s="10"/>
      <c r="BM18" s="48" t="s">
        <v>382</v>
      </c>
      <c r="BN18" s="49"/>
      <c r="BO18" s="50" t="s">
        <v>675</v>
      </c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2"/>
    </row>
    <row r="19" spans="1:95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54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</row>
    <row r="20" spans="1:95" x14ac:dyDescent="0.3">
      <c r="A20" s="99" t="s">
        <v>123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11" t="s">
        <v>380</v>
      </c>
      <c r="Q20" s="112" t="s">
        <v>68</v>
      </c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4"/>
      <c r="AF20" s="10"/>
      <c r="AG20" s="100" t="s">
        <v>4</v>
      </c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1" t="s">
        <v>380</v>
      </c>
      <c r="AW20" s="91" t="s">
        <v>209</v>
      </c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10"/>
      <c r="BM20" s="84" t="s">
        <v>298</v>
      </c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11" t="s">
        <v>380</v>
      </c>
      <c r="CC20" s="88" t="s">
        <v>159</v>
      </c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90"/>
    </row>
    <row r="21" spans="1:95" x14ac:dyDescent="0.3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x14ac:dyDescent="0.3">
      <c r="A22" s="3">
        <v>5</v>
      </c>
      <c r="B22" s="4" t="s">
        <v>41</v>
      </c>
      <c r="C22" s="4" t="s">
        <v>127</v>
      </c>
      <c r="D22" s="5">
        <v>5</v>
      </c>
      <c r="E22" s="5"/>
      <c r="F22" s="5">
        <v>2</v>
      </c>
      <c r="G22" s="5">
        <v>4</v>
      </c>
      <c r="H22" s="5">
        <v>1</v>
      </c>
      <c r="I22" s="5">
        <v>2</v>
      </c>
      <c r="J22" s="5"/>
      <c r="K22" s="5">
        <v>2</v>
      </c>
      <c r="L22" s="5"/>
      <c r="M22" s="5"/>
      <c r="N22" s="5">
        <v>1</v>
      </c>
      <c r="O22" s="5">
        <f t="shared" ref="O22:O31" si="12">IF(B22="","",(D22*2)+(E22*3)+F22*1)</f>
        <v>12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2</v>
      </c>
      <c r="AH22" s="4" t="s">
        <v>22</v>
      </c>
      <c r="AI22" s="4" t="s">
        <v>23</v>
      </c>
      <c r="AJ22" s="5">
        <v>1</v>
      </c>
      <c r="AK22" s="5">
        <v>1</v>
      </c>
      <c r="AL22" s="5">
        <v>1</v>
      </c>
      <c r="AM22" s="5">
        <v>4</v>
      </c>
      <c r="AN22" s="5">
        <v>5</v>
      </c>
      <c r="AO22" s="5">
        <v>1</v>
      </c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6</v>
      </c>
      <c r="AV22" s="13"/>
      <c r="AW22" s="6">
        <v>2</v>
      </c>
      <c r="AX22" s="4" t="s">
        <v>173</v>
      </c>
      <c r="AY22" s="4" t="s">
        <v>243</v>
      </c>
      <c r="AZ22" s="5">
        <v>2</v>
      </c>
      <c r="BA22" s="5">
        <v>2</v>
      </c>
      <c r="BB22" s="5"/>
      <c r="BC22" s="5">
        <v>2</v>
      </c>
      <c r="BD22" s="5">
        <v>2</v>
      </c>
      <c r="BE22" s="5">
        <v>3</v>
      </c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6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3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x14ac:dyDescent="0.3">
      <c r="A23" s="6">
        <v>9</v>
      </c>
      <c r="B23" s="4" t="s">
        <v>131</v>
      </c>
      <c r="C23" s="4" t="s">
        <v>132</v>
      </c>
      <c r="D23" s="5">
        <v>1</v>
      </c>
      <c r="E23" s="5"/>
      <c r="F23" s="5">
        <v>1</v>
      </c>
      <c r="G23" s="5">
        <v>5</v>
      </c>
      <c r="H23" s="5">
        <v>1</v>
      </c>
      <c r="I23" s="5">
        <v>2</v>
      </c>
      <c r="J23" s="5"/>
      <c r="K23" s="5">
        <v>4</v>
      </c>
      <c r="L23" s="5"/>
      <c r="M23" s="5"/>
      <c r="N23" s="5">
        <v>1</v>
      </c>
      <c r="O23" s="5">
        <f t="shared" si="12"/>
        <v>3</v>
      </c>
      <c r="P23" s="13"/>
      <c r="Q23" s="6">
        <v>5</v>
      </c>
      <c r="R23" s="4" t="s">
        <v>78</v>
      </c>
      <c r="S23" s="4" t="s">
        <v>79</v>
      </c>
      <c r="T23" s="5">
        <v>1</v>
      </c>
      <c r="U23" s="5">
        <v>1</v>
      </c>
      <c r="V23" s="5">
        <v>1</v>
      </c>
      <c r="W23" s="5">
        <v>4</v>
      </c>
      <c r="X23" s="5">
        <v>1</v>
      </c>
      <c r="Y23" s="5">
        <v>2</v>
      </c>
      <c r="Z23" s="5"/>
      <c r="AA23" s="5">
        <v>4</v>
      </c>
      <c r="AB23" s="5"/>
      <c r="AC23" s="5"/>
      <c r="AD23" s="5"/>
      <c r="AE23" s="5">
        <f t="shared" si="13"/>
        <v>6</v>
      </c>
      <c r="AF23" s="10"/>
      <c r="AG23" s="3">
        <v>3</v>
      </c>
      <c r="AH23" s="4" t="s">
        <v>672</v>
      </c>
      <c r="AI23" s="4" t="s">
        <v>673</v>
      </c>
      <c r="AJ23" s="5">
        <v>1</v>
      </c>
      <c r="AK23" s="5"/>
      <c r="AL23" s="5">
        <v>1</v>
      </c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3</v>
      </c>
      <c r="AV23" s="13"/>
      <c r="AW23" s="3">
        <v>3</v>
      </c>
      <c r="AX23" s="4" t="s">
        <v>45</v>
      </c>
      <c r="AY23" s="4" t="s">
        <v>213</v>
      </c>
      <c r="AZ23" s="5">
        <v>2</v>
      </c>
      <c r="BA23" s="5">
        <v>1</v>
      </c>
      <c r="BB23" s="5"/>
      <c r="BC23" s="5">
        <v>2</v>
      </c>
      <c r="BD23" s="5">
        <v>5</v>
      </c>
      <c r="BE23" s="5">
        <v>7</v>
      </c>
      <c r="BF23" s="5"/>
      <c r="BG23" s="5"/>
      <c r="BH23" s="5"/>
      <c r="BI23" s="5"/>
      <c r="BJ23" s="5">
        <v>1</v>
      </c>
      <c r="BK23" s="5">
        <f t="shared" si="15"/>
        <v>7</v>
      </c>
      <c r="BL23" s="10"/>
      <c r="BM23" s="6">
        <v>3</v>
      </c>
      <c r="BN23" s="4" t="s">
        <v>307</v>
      </c>
      <c r="BO23" s="4" t="s">
        <v>308</v>
      </c>
      <c r="BP23" s="5"/>
      <c r="BQ23" s="5">
        <v>2</v>
      </c>
      <c r="BR23" s="5"/>
      <c r="BS23" s="5">
        <v>3</v>
      </c>
      <c r="BT23" s="5"/>
      <c r="BU23" s="5">
        <v>1</v>
      </c>
      <c r="BV23" s="5"/>
      <c r="BW23" s="5">
        <v>1</v>
      </c>
      <c r="BX23" s="5"/>
      <c r="BY23" s="5"/>
      <c r="BZ23" s="5"/>
      <c r="CA23" s="5">
        <f t="shared" si="16"/>
        <v>6</v>
      </c>
      <c r="CB23" s="13"/>
      <c r="CC23" s="3">
        <v>3</v>
      </c>
      <c r="CD23" s="4" t="s">
        <v>504</v>
      </c>
      <c r="CE23" s="4" t="s">
        <v>505</v>
      </c>
      <c r="CF23" s="5">
        <v>6</v>
      </c>
      <c r="CG23" s="5"/>
      <c r="CH23" s="5"/>
      <c r="CI23" s="5">
        <v>2</v>
      </c>
      <c r="CJ23" s="5">
        <v>3</v>
      </c>
      <c r="CK23" s="5">
        <v>5</v>
      </c>
      <c r="CL23" s="5"/>
      <c r="CM23" s="5">
        <v>1</v>
      </c>
      <c r="CN23" s="5"/>
      <c r="CO23" s="5"/>
      <c r="CP23" s="5"/>
      <c r="CQ23" s="5">
        <f t="shared" si="17"/>
        <v>12</v>
      </c>
    </row>
    <row r="24" spans="1:95" x14ac:dyDescent="0.3">
      <c r="A24" s="6">
        <v>10</v>
      </c>
      <c r="B24" s="4" t="s">
        <v>41</v>
      </c>
      <c r="C24" s="4" t="s">
        <v>136</v>
      </c>
      <c r="D24" s="5">
        <v>1</v>
      </c>
      <c r="E24" s="5"/>
      <c r="F24" s="5"/>
      <c r="G24" s="5">
        <v>6</v>
      </c>
      <c r="H24" s="5">
        <v>1</v>
      </c>
      <c r="I24" s="5">
        <v>2</v>
      </c>
      <c r="J24" s="5">
        <v>2</v>
      </c>
      <c r="K24" s="5"/>
      <c r="L24" s="5"/>
      <c r="M24" s="5"/>
      <c r="N24" s="5"/>
      <c r="O24" s="5">
        <f t="shared" si="12"/>
        <v>2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>
        <v>2</v>
      </c>
      <c r="X24" s="5">
        <v>1</v>
      </c>
      <c r="Y24" s="5">
        <v>1</v>
      </c>
      <c r="Z24" s="5"/>
      <c r="AA24" s="5">
        <v>1</v>
      </c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592</v>
      </c>
      <c r="AJ24" s="5">
        <v>3</v>
      </c>
      <c r="AK24" s="5">
        <v>1</v>
      </c>
      <c r="AL24" s="5"/>
      <c r="AM24" s="5">
        <v>11</v>
      </c>
      <c r="AN24" s="5">
        <v>2</v>
      </c>
      <c r="AO24" s="5"/>
      <c r="AP24" s="5">
        <v>1</v>
      </c>
      <c r="AQ24" s="5"/>
      <c r="AR24" s="5"/>
      <c r="AS24" s="5"/>
      <c r="AT24" s="5"/>
      <c r="AU24" s="5">
        <f t="shared" si="14"/>
        <v>9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/>
      <c r="BN24" s="4"/>
      <c r="BO24" s="4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 t="str">
        <f t="shared" si="16"/>
        <v/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x14ac:dyDescent="0.3">
      <c r="A25" s="3">
        <v>11</v>
      </c>
      <c r="B25" s="4" t="s">
        <v>26</v>
      </c>
      <c r="C25" s="4" t="s">
        <v>138</v>
      </c>
      <c r="D25" s="5">
        <v>2</v>
      </c>
      <c r="E25" s="5"/>
      <c r="F25" s="5"/>
      <c r="G25" s="5">
        <v>9</v>
      </c>
      <c r="H25" s="5">
        <v>1</v>
      </c>
      <c r="I25" s="5">
        <v>1</v>
      </c>
      <c r="J25" s="5"/>
      <c r="K25" s="5">
        <v>2</v>
      </c>
      <c r="L25" s="5"/>
      <c r="M25" s="5"/>
      <c r="N25" s="5">
        <v>1</v>
      </c>
      <c r="O25" s="5">
        <f t="shared" si="12"/>
        <v>4</v>
      </c>
      <c r="P25" s="13"/>
      <c r="Q25" s="6">
        <v>11</v>
      </c>
      <c r="R25" s="4" t="s">
        <v>100</v>
      </c>
      <c r="S25" s="4" t="s">
        <v>101</v>
      </c>
      <c r="T25" s="5">
        <v>1</v>
      </c>
      <c r="U25" s="5"/>
      <c r="V25" s="5"/>
      <c r="W25" s="5">
        <v>3</v>
      </c>
      <c r="X25" s="5">
        <v>1</v>
      </c>
      <c r="Y25" s="5">
        <v>2</v>
      </c>
      <c r="Z25" s="5"/>
      <c r="AA25" s="5">
        <v>4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3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3"/>
      <c r="BN25" s="4"/>
      <c r="BO25" s="4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 t="str">
        <f t="shared" si="16"/>
        <v/>
      </c>
      <c r="CB25" s="13"/>
      <c r="CC25" s="3">
        <v>8</v>
      </c>
      <c r="CD25" s="4" t="s">
        <v>89</v>
      </c>
      <c r="CE25" s="4" t="s">
        <v>180</v>
      </c>
      <c r="CF25" s="5">
        <v>1</v>
      </c>
      <c r="CG25" s="5"/>
      <c r="CH25" s="5"/>
      <c r="CI25" s="5">
        <v>5</v>
      </c>
      <c r="CJ25" s="5">
        <v>2</v>
      </c>
      <c r="CK25" s="5">
        <v>4</v>
      </c>
      <c r="CL25" s="5"/>
      <c r="CM25" s="5"/>
      <c r="CN25" s="5"/>
      <c r="CO25" s="5"/>
      <c r="CP25" s="5"/>
      <c r="CQ25" s="5">
        <f t="shared" si="17"/>
        <v>2</v>
      </c>
    </row>
    <row r="26" spans="1:95" x14ac:dyDescent="0.3">
      <c r="A26" s="3">
        <v>12</v>
      </c>
      <c r="B26" s="4" t="s">
        <v>112</v>
      </c>
      <c r="C26" s="4" t="s">
        <v>136</v>
      </c>
      <c r="D26" s="5"/>
      <c r="E26" s="5"/>
      <c r="F26" s="5"/>
      <c r="G26" s="5">
        <v>2</v>
      </c>
      <c r="H26" s="5">
        <v>1</v>
      </c>
      <c r="I26" s="5"/>
      <c r="J26" s="5"/>
      <c r="K26" s="5">
        <v>2</v>
      </c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>
        <v>6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>
        <v>2</v>
      </c>
      <c r="AK26" s="5"/>
      <c r="AL26" s="5"/>
      <c r="AM26" s="5">
        <v>10</v>
      </c>
      <c r="AN26" s="5">
        <v>1</v>
      </c>
      <c r="AO26" s="5">
        <v>5</v>
      </c>
      <c r="AP26" s="5"/>
      <c r="AQ26" s="5"/>
      <c r="AR26" s="5"/>
      <c r="AS26" s="5"/>
      <c r="AT26" s="5">
        <v>1</v>
      </c>
      <c r="AU26" s="5">
        <f t="shared" si="14"/>
        <v>4</v>
      </c>
      <c r="AV26" s="13"/>
      <c r="AW26" s="6">
        <v>10</v>
      </c>
      <c r="AX26" s="4" t="s">
        <v>191</v>
      </c>
      <c r="AY26" s="4" t="s">
        <v>220</v>
      </c>
      <c r="AZ26" s="5"/>
      <c r="BA26" s="5"/>
      <c r="BB26" s="5"/>
      <c r="BC26" s="5">
        <v>7</v>
      </c>
      <c r="BD26" s="5"/>
      <c r="BE26" s="5"/>
      <c r="BF26" s="5"/>
      <c r="BG26" s="5">
        <v>2</v>
      </c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>
        <v>1</v>
      </c>
      <c r="BQ26" s="5">
        <v>3</v>
      </c>
      <c r="BR26" s="5">
        <v>2</v>
      </c>
      <c r="BS26" s="5">
        <v>5</v>
      </c>
      <c r="BT26" s="5"/>
      <c r="BU26" s="5">
        <v>5</v>
      </c>
      <c r="BV26" s="5"/>
      <c r="BW26" s="5">
        <v>1</v>
      </c>
      <c r="BX26" s="5"/>
      <c r="BY26" s="5"/>
      <c r="BZ26" s="5">
        <v>1</v>
      </c>
      <c r="CA26" s="5">
        <f t="shared" si="16"/>
        <v>13</v>
      </c>
      <c r="CB26" s="13"/>
      <c r="CC26" s="3">
        <v>13</v>
      </c>
      <c r="CD26" s="4" t="s">
        <v>183</v>
      </c>
      <c r="CE26" s="4" t="s">
        <v>184</v>
      </c>
      <c r="CF26" s="5">
        <v>1</v>
      </c>
      <c r="CG26" s="5"/>
      <c r="CH26" s="5"/>
      <c r="CI26" s="5">
        <v>1</v>
      </c>
      <c r="CJ26" s="5">
        <v>1</v>
      </c>
      <c r="CK26" s="5">
        <v>3</v>
      </c>
      <c r="CL26" s="5">
        <v>1</v>
      </c>
      <c r="CM26" s="5">
        <v>1</v>
      </c>
      <c r="CN26" s="5"/>
      <c r="CO26" s="5"/>
      <c r="CP26" s="5"/>
      <c r="CQ26" s="5">
        <f t="shared" si="17"/>
        <v>2</v>
      </c>
    </row>
    <row r="27" spans="1:95" x14ac:dyDescent="0.3">
      <c r="A27" s="3">
        <v>32</v>
      </c>
      <c r="B27" s="4" t="s">
        <v>145</v>
      </c>
      <c r="C27" s="4" t="s">
        <v>127</v>
      </c>
      <c r="D27" s="5"/>
      <c r="E27" s="5">
        <v>1</v>
      </c>
      <c r="F27" s="5"/>
      <c r="G27" s="5">
        <v>3</v>
      </c>
      <c r="H27" s="5">
        <v>2</v>
      </c>
      <c r="I27" s="5">
        <v>2</v>
      </c>
      <c r="J27" s="5"/>
      <c r="K27" s="5">
        <v>1</v>
      </c>
      <c r="L27" s="5"/>
      <c r="M27" s="5"/>
      <c r="N27" s="5">
        <v>1</v>
      </c>
      <c r="O27" s="5">
        <f t="shared" si="12"/>
        <v>3</v>
      </c>
      <c r="P27" s="13"/>
      <c r="Q27" s="6">
        <v>22</v>
      </c>
      <c r="R27" s="4" t="s">
        <v>93</v>
      </c>
      <c r="S27" s="4" t="s">
        <v>94</v>
      </c>
      <c r="T27" s="5">
        <v>1</v>
      </c>
      <c r="U27" s="5"/>
      <c r="V27" s="5"/>
      <c r="W27" s="5">
        <v>2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2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23</v>
      </c>
      <c r="AX27" s="4" t="s">
        <v>128</v>
      </c>
      <c r="AY27" s="4" t="s">
        <v>240</v>
      </c>
      <c r="AZ27" s="5">
        <v>2</v>
      </c>
      <c r="BA27" s="5">
        <v>2</v>
      </c>
      <c r="BB27" s="5"/>
      <c r="BC27" s="5">
        <v>8</v>
      </c>
      <c r="BD27" s="5"/>
      <c r="BE27" s="5">
        <v>1</v>
      </c>
      <c r="BF27" s="5"/>
      <c r="BG27" s="5">
        <v>1</v>
      </c>
      <c r="BH27" s="5"/>
      <c r="BI27" s="5"/>
      <c r="BJ27" s="5">
        <v>1</v>
      </c>
      <c r="BK27" s="5">
        <f t="shared" si="15"/>
        <v>10</v>
      </c>
      <c r="BL27" s="10"/>
      <c r="BM27" s="6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6"/>
        <v/>
      </c>
      <c r="CB27" s="13"/>
      <c r="CC27" s="3">
        <v>14</v>
      </c>
      <c r="CD27" s="4" t="s">
        <v>187</v>
      </c>
      <c r="CE27" s="4" t="s">
        <v>188</v>
      </c>
      <c r="CF27" s="5">
        <v>2</v>
      </c>
      <c r="CG27" s="5">
        <v>2</v>
      </c>
      <c r="CH27" s="5"/>
      <c r="CI27" s="5">
        <v>7</v>
      </c>
      <c r="CJ27" s="5">
        <v>3</v>
      </c>
      <c r="CK27" s="5">
        <v>2</v>
      </c>
      <c r="CL27" s="5"/>
      <c r="CM27" s="5">
        <v>3</v>
      </c>
      <c r="CN27" s="5"/>
      <c r="CO27" s="5"/>
      <c r="CP27" s="5"/>
      <c r="CQ27" s="5">
        <f t="shared" si="17"/>
        <v>10</v>
      </c>
    </row>
    <row r="28" spans="1:95" x14ac:dyDescent="0.3">
      <c r="A28" s="20" t="s">
        <v>500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/>
      <c r="R28" s="4"/>
      <c r="S28" s="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 t="str">
        <f t="shared" si="13"/>
        <v/>
      </c>
      <c r="AF28" s="10"/>
      <c r="AG28" s="6">
        <v>22</v>
      </c>
      <c r="AH28" s="4" t="s">
        <v>52</v>
      </c>
      <c r="AI28" s="4" t="s">
        <v>53</v>
      </c>
      <c r="AJ28" s="5">
        <v>2</v>
      </c>
      <c r="AK28" s="5"/>
      <c r="AL28" s="5"/>
      <c r="AM28" s="5">
        <v>7</v>
      </c>
      <c r="AN28" s="5"/>
      <c r="AO28" s="5">
        <v>3</v>
      </c>
      <c r="AP28" s="5"/>
      <c r="AQ28" s="5">
        <v>4</v>
      </c>
      <c r="AR28" s="5"/>
      <c r="AS28" s="5"/>
      <c r="AT28" s="5">
        <v>1</v>
      </c>
      <c r="AU28" s="5">
        <f t="shared" si="14"/>
        <v>4</v>
      </c>
      <c r="AV28" s="13"/>
      <c r="AW28" s="6">
        <v>69</v>
      </c>
      <c r="AX28" s="4" t="s">
        <v>168</v>
      </c>
      <c r="AY28" s="4" t="s">
        <v>248</v>
      </c>
      <c r="AZ28" s="5"/>
      <c r="BA28" s="5">
        <v>1</v>
      </c>
      <c r="BB28" s="5">
        <v>1</v>
      </c>
      <c r="BC28" s="5">
        <v>10</v>
      </c>
      <c r="BD28" s="5">
        <v>4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4</v>
      </c>
      <c r="BL28" s="10"/>
      <c r="BM28" s="6">
        <v>13</v>
      </c>
      <c r="BN28" s="4" t="s">
        <v>171</v>
      </c>
      <c r="BO28" s="4" t="s">
        <v>398</v>
      </c>
      <c r="BP28" s="5">
        <v>4</v>
      </c>
      <c r="BQ28" s="5"/>
      <c r="BR28" s="5">
        <v>5</v>
      </c>
      <c r="BS28" s="5">
        <v>7</v>
      </c>
      <c r="BT28" s="5">
        <v>3</v>
      </c>
      <c r="BU28" s="5">
        <v>2</v>
      </c>
      <c r="BV28" s="5"/>
      <c r="BW28" s="5"/>
      <c r="BX28" s="5"/>
      <c r="BY28" s="5"/>
      <c r="BZ28" s="5">
        <v>1</v>
      </c>
      <c r="CA28" s="5">
        <f t="shared" si="16"/>
        <v>13</v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x14ac:dyDescent="0.3">
      <c r="A29" s="6">
        <v>34</v>
      </c>
      <c r="B29" s="4" t="s">
        <v>110</v>
      </c>
      <c r="C29" s="4" t="s">
        <v>148</v>
      </c>
      <c r="D29" s="5"/>
      <c r="E29" s="5"/>
      <c r="F29" s="5">
        <v>2</v>
      </c>
      <c r="G29" s="5">
        <v>7</v>
      </c>
      <c r="H29" s="5">
        <v>1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2</v>
      </c>
      <c r="P29" s="13"/>
      <c r="Q29" s="6">
        <v>69</v>
      </c>
      <c r="R29" s="4" t="s">
        <v>384</v>
      </c>
      <c r="S29" s="4" t="s">
        <v>385</v>
      </c>
      <c r="T29" s="5">
        <v>4</v>
      </c>
      <c r="U29" s="5"/>
      <c r="V29" s="5"/>
      <c r="W29" s="5">
        <v>6</v>
      </c>
      <c r="X29" s="5"/>
      <c r="Y29" s="5"/>
      <c r="Z29" s="5"/>
      <c r="AA29" s="5">
        <v>3</v>
      </c>
      <c r="AB29" s="5"/>
      <c r="AC29" s="5"/>
      <c r="AD29" s="5">
        <v>1</v>
      </c>
      <c r="AE29" s="5">
        <f t="shared" si="13"/>
        <v>8</v>
      </c>
      <c r="AF29" s="10"/>
      <c r="AG29" s="3">
        <v>28</v>
      </c>
      <c r="AH29" s="4" t="s">
        <v>58</v>
      </c>
      <c r="AI29" s="4" t="s">
        <v>59</v>
      </c>
      <c r="AJ29" s="5">
        <v>1</v>
      </c>
      <c r="AK29" s="5"/>
      <c r="AL29" s="5"/>
      <c r="AM29" s="5">
        <v>3</v>
      </c>
      <c r="AN29" s="5">
        <v>1</v>
      </c>
      <c r="AO29" s="5">
        <v>2</v>
      </c>
      <c r="AP29" s="5"/>
      <c r="AQ29" s="5"/>
      <c r="AR29" s="5"/>
      <c r="AS29" s="5"/>
      <c r="AT29" s="5"/>
      <c r="AU29" s="5">
        <f t="shared" si="14"/>
        <v>2</v>
      </c>
      <c r="AV29" s="13"/>
      <c r="AW29" s="3">
        <v>88</v>
      </c>
      <c r="AX29" s="4" t="s">
        <v>98</v>
      </c>
      <c r="AY29" s="4" t="s">
        <v>393</v>
      </c>
      <c r="AZ29" s="5">
        <v>3</v>
      </c>
      <c r="BA29" s="5">
        <v>1</v>
      </c>
      <c r="BB29" s="5">
        <v>2</v>
      </c>
      <c r="BC29" s="5">
        <v>10</v>
      </c>
      <c r="BD29" s="5">
        <v>1</v>
      </c>
      <c r="BE29" s="5">
        <v>2</v>
      </c>
      <c r="BF29" s="5"/>
      <c r="BG29" s="5"/>
      <c r="BH29" s="5"/>
      <c r="BI29" s="5"/>
      <c r="BJ29" s="5">
        <v>1</v>
      </c>
      <c r="BK29" s="5">
        <f t="shared" si="15"/>
        <v>11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>
        <v>7</v>
      </c>
      <c r="BT29" s="5">
        <v>1</v>
      </c>
      <c r="BU29" s="5">
        <v>3</v>
      </c>
      <c r="BV29" s="5">
        <v>1</v>
      </c>
      <c r="BW29" s="5">
        <v>4</v>
      </c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>
        <v>2</v>
      </c>
      <c r="CG29" s="5">
        <v>1</v>
      </c>
      <c r="CH29" s="5"/>
      <c r="CI29" s="5">
        <v>7</v>
      </c>
      <c r="CJ29" s="5">
        <v>2</v>
      </c>
      <c r="CK29" s="5">
        <v>4</v>
      </c>
      <c r="CL29" s="5"/>
      <c r="CM29" s="5">
        <v>4</v>
      </c>
      <c r="CN29" s="5"/>
      <c r="CO29" s="5"/>
      <c r="CP29" s="5"/>
      <c r="CQ29" s="5">
        <f t="shared" si="17"/>
        <v>7</v>
      </c>
    </row>
    <row r="30" spans="1:95" x14ac:dyDescent="0.3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9</v>
      </c>
      <c r="R30" s="4" t="s">
        <v>49</v>
      </c>
      <c r="S30" s="4" t="s">
        <v>569</v>
      </c>
      <c r="T30" s="5">
        <v>3</v>
      </c>
      <c r="U30" s="5"/>
      <c r="V30" s="5"/>
      <c r="W30" s="5">
        <v>7</v>
      </c>
      <c r="X30" s="5">
        <v>2</v>
      </c>
      <c r="Y30" s="5">
        <v>4</v>
      </c>
      <c r="Z30" s="5"/>
      <c r="AA30" s="5"/>
      <c r="AB30" s="5"/>
      <c r="AC30" s="5"/>
      <c r="AD30" s="5"/>
      <c r="AE30" s="5">
        <f t="shared" si="13"/>
        <v>6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99</v>
      </c>
      <c r="BN30" s="4" t="s">
        <v>399</v>
      </c>
      <c r="BO30" s="4" t="s">
        <v>306</v>
      </c>
      <c r="BP30" s="5"/>
      <c r="BQ30" s="5">
        <v>2</v>
      </c>
      <c r="BR30" s="5">
        <v>1</v>
      </c>
      <c r="BS30" s="5">
        <v>8</v>
      </c>
      <c r="BT30" s="5">
        <v>4</v>
      </c>
      <c r="BU30" s="5">
        <v>3</v>
      </c>
      <c r="BV30" s="5"/>
      <c r="BW30" s="5">
        <v>1</v>
      </c>
      <c r="BX30" s="5"/>
      <c r="BY30" s="5"/>
      <c r="BZ30" s="5"/>
      <c r="CA30" s="5">
        <f t="shared" si="16"/>
        <v>7</v>
      </c>
      <c r="CB30" s="13"/>
      <c r="CC30" s="6">
        <v>5</v>
      </c>
      <c r="CD30" s="4" t="s">
        <v>575</v>
      </c>
      <c r="CE30" s="4" t="s">
        <v>576</v>
      </c>
      <c r="CF30" s="5">
        <v>8</v>
      </c>
      <c r="CG30" s="5"/>
      <c r="CH30" s="5"/>
      <c r="CI30" s="5">
        <v>7</v>
      </c>
      <c r="CJ30" s="5">
        <v>3</v>
      </c>
      <c r="CK30" s="5">
        <v>1</v>
      </c>
      <c r="CL30" s="5"/>
      <c r="CM30" s="5">
        <v>3</v>
      </c>
      <c r="CN30" s="5"/>
      <c r="CO30" s="5"/>
      <c r="CP30" s="5">
        <v>3</v>
      </c>
      <c r="CQ30" s="5">
        <f t="shared" si="17"/>
        <v>16</v>
      </c>
    </row>
    <row r="31" spans="1:95" x14ac:dyDescent="0.3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x14ac:dyDescent="0.3">
      <c r="A32" s="29" t="s">
        <v>67</v>
      </c>
      <c r="B32" s="30"/>
      <c r="C32" s="31"/>
      <c r="D32" s="5">
        <f t="shared" ref="D32:O32" si="18">SUM(D22:D31)</f>
        <v>9</v>
      </c>
      <c r="E32" s="5">
        <f t="shared" si="18"/>
        <v>1</v>
      </c>
      <c r="F32" s="5">
        <f t="shared" si="18"/>
        <v>5</v>
      </c>
      <c r="G32" s="5">
        <f t="shared" si="18"/>
        <v>36</v>
      </c>
      <c r="H32" s="5">
        <f t="shared" si="18"/>
        <v>8</v>
      </c>
      <c r="I32" s="5">
        <f t="shared" si="18"/>
        <v>11</v>
      </c>
      <c r="J32" s="5">
        <f t="shared" si="18"/>
        <v>2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26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10</v>
      </c>
      <c r="U32" s="5">
        <f t="shared" si="19"/>
        <v>1</v>
      </c>
      <c r="V32" s="5">
        <f t="shared" si="19"/>
        <v>1</v>
      </c>
      <c r="W32" s="5">
        <f t="shared" si="19"/>
        <v>30</v>
      </c>
      <c r="X32" s="5">
        <f t="shared" si="19"/>
        <v>6</v>
      </c>
      <c r="Y32" s="5">
        <f t="shared" si="19"/>
        <v>11</v>
      </c>
      <c r="Z32" s="5">
        <f t="shared" si="19"/>
        <v>0</v>
      </c>
      <c r="AA32" s="5">
        <f t="shared" si="19"/>
        <v>14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24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2</v>
      </c>
      <c r="AL32" s="5">
        <f t="shared" si="20"/>
        <v>2</v>
      </c>
      <c r="AM32" s="5">
        <f t="shared" si="20"/>
        <v>38</v>
      </c>
      <c r="AN32" s="5">
        <f t="shared" si="20"/>
        <v>10</v>
      </c>
      <c r="AO32" s="5">
        <f t="shared" si="20"/>
        <v>13</v>
      </c>
      <c r="AP32" s="5">
        <f t="shared" si="20"/>
        <v>1</v>
      </c>
      <c r="AQ32" s="5">
        <f t="shared" si="20"/>
        <v>9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28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9</v>
      </c>
      <c r="BA32" s="5">
        <f t="shared" si="21"/>
        <v>7</v>
      </c>
      <c r="BB32" s="5">
        <f t="shared" si="21"/>
        <v>3</v>
      </c>
      <c r="BC32" s="5">
        <f t="shared" si="21"/>
        <v>39</v>
      </c>
      <c r="BD32" s="5">
        <f t="shared" si="21"/>
        <v>12</v>
      </c>
      <c r="BE32" s="5">
        <f t="shared" si="21"/>
        <v>15</v>
      </c>
      <c r="BF32" s="5">
        <f t="shared" si="21"/>
        <v>0</v>
      </c>
      <c r="BG32" s="5">
        <f t="shared" si="21"/>
        <v>5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42</v>
      </c>
      <c r="BL32" s="10"/>
      <c r="BM32" s="29" t="s">
        <v>67</v>
      </c>
      <c r="BN32" s="30"/>
      <c r="BO32" s="31"/>
      <c r="BP32" s="5">
        <f t="shared" ref="BP32:CA32" si="22">SUM(BP22:BP31)</f>
        <v>5</v>
      </c>
      <c r="BQ32" s="5">
        <f t="shared" si="22"/>
        <v>7</v>
      </c>
      <c r="BR32" s="5">
        <f t="shared" si="22"/>
        <v>8</v>
      </c>
      <c r="BS32" s="5">
        <f t="shared" si="22"/>
        <v>30</v>
      </c>
      <c r="BT32" s="5">
        <f t="shared" si="22"/>
        <v>8</v>
      </c>
      <c r="BU32" s="5">
        <f t="shared" si="22"/>
        <v>14</v>
      </c>
      <c r="BV32" s="5">
        <f t="shared" si="22"/>
        <v>1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2</v>
      </c>
      <c r="CA32" s="5">
        <f t="shared" si="22"/>
        <v>39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20</v>
      </c>
      <c r="CG32" s="5">
        <f t="shared" si="23"/>
        <v>3</v>
      </c>
      <c r="CH32" s="5">
        <f t="shared" si="23"/>
        <v>0</v>
      </c>
      <c r="CI32" s="5">
        <f t="shared" si="23"/>
        <v>29</v>
      </c>
      <c r="CJ32" s="5">
        <f t="shared" si="23"/>
        <v>14</v>
      </c>
      <c r="CK32" s="5">
        <f t="shared" si="23"/>
        <v>19</v>
      </c>
      <c r="CL32" s="5">
        <f t="shared" si="23"/>
        <v>1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3</v>
      </c>
      <c r="CQ32" s="5">
        <f t="shared" si="23"/>
        <v>49</v>
      </c>
    </row>
    <row r="33" spans="1:95" x14ac:dyDescent="0.3">
      <c r="A33" s="64" t="s">
        <v>381</v>
      </c>
      <c r="B33" s="65"/>
      <c r="C33" s="66" t="s">
        <v>209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8"/>
      <c r="AF33" s="10"/>
      <c r="AG33" s="48" t="s">
        <v>381</v>
      </c>
      <c r="AH33" s="49"/>
      <c r="AI33" s="50" t="s">
        <v>68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2"/>
      <c r="BL33" s="10"/>
      <c r="BM33" s="48" t="s">
        <v>381</v>
      </c>
      <c r="BN33" s="49"/>
      <c r="BO33" s="50" t="s">
        <v>4</v>
      </c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2"/>
    </row>
    <row r="34" spans="1:95" x14ac:dyDescent="0.3">
      <c r="A34" s="53" t="s">
        <v>382</v>
      </c>
      <c r="B34" s="53"/>
      <c r="C34" s="50" t="s">
        <v>676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  <c r="AF34" s="10"/>
      <c r="AG34" s="48" t="s">
        <v>382</v>
      </c>
      <c r="AH34" s="49"/>
      <c r="AI34" s="50" t="s">
        <v>677</v>
      </c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2"/>
      <c r="BL34" s="10"/>
      <c r="BM34" s="48" t="s">
        <v>382</v>
      </c>
      <c r="BN34" s="49"/>
      <c r="BO34" s="50" t="s">
        <v>676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2"/>
    </row>
    <row r="35" spans="1:95" ht="14.5" thickBot="1" x14ac:dyDescent="0.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</row>
    <row r="36" spans="1:95" ht="14.5" thickBot="1" x14ac:dyDescent="0.35">
      <c r="A36" s="121" t="s">
        <v>408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11" t="s">
        <v>380</v>
      </c>
      <c r="Q36" s="79" t="s">
        <v>300</v>
      </c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1"/>
      <c r="AF36" s="10"/>
      <c r="AG36" s="104" t="s">
        <v>125</v>
      </c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6"/>
      <c r="AV36" s="11" t="s">
        <v>380</v>
      </c>
      <c r="AW36" s="63" t="s">
        <v>340</v>
      </c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10"/>
      <c r="BM36" s="101" t="s">
        <v>260</v>
      </c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3"/>
      <c r="CB36" s="22" t="s">
        <v>380</v>
      </c>
      <c r="CC36" s="47" t="s">
        <v>474</v>
      </c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</row>
    <row r="37" spans="1:95" x14ac:dyDescent="0.3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x14ac:dyDescent="0.3">
      <c r="A38" s="3">
        <v>0</v>
      </c>
      <c r="B38" s="4" t="s">
        <v>301</v>
      </c>
      <c r="C38" s="4" t="s">
        <v>231</v>
      </c>
      <c r="D38" s="5">
        <v>1</v>
      </c>
      <c r="E38" s="5">
        <v>3</v>
      </c>
      <c r="F38" s="5"/>
      <c r="G38" s="5">
        <v>7</v>
      </c>
      <c r="H38" s="5">
        <v>4</v>
      </c>
      <c r="I38" s="5">
        <v>1</v>
      </c>
      <c r="J38" s="5">
        <v>3</v>
      </c>
      <c r="K38" s="5">
        <v>2</v>
      </c>
      <c r="L38" s="5"/>
      <c r="M38" s="5"/>
      <c r="N38" s="5"/>
      <c r="O38" s="5">
        <f t="shared" ref="O38:O47" si="24">IF(B38="","",(D38*2)+(E38*3)+F38*1)</f>
        <v>11</v>
      </c>
      <c r="P38" s="13"/>
      <c r="Q38" s="3">
        <v>0</v>
      </c>
      <c r="R38" s="4" t="s">
        <v>304</v>
      </c>
      <c r="S38" s="4" t="s">
        <v>305</v>
      </c>
      <c r="T38" s="5">
        <v>1</v>
      </c>
      <c r="U38" s="5"/>
      <c r="V38" s="5"/>
      <c r="W38" s="5"/>
      <c r="X38" s="5">
        <v>3</v>
      </c>
      <c r="Y38" s="5">
        <v>1</v>
      </c>
      <c r="Z38" s="5"/>
      <c r="AA38" s="5"/>
      <c r="AB38" s="5"/>
      <c r="AC38" s="5"/>
      <c r="AD38" s="5"/>
      <c r="AE38" s="5">
        <f t="shared" ref="AE38:AE47" si="25">IF(R38="","",(T38*2)+(U38*3)+V38*1)</f>
        <v>2</v>
      </c>
      <c r="AF38" s="10"/>
      <c r="AG38" s="3"/>
      <c r="AH38" s="4"/>
      <c r="AI38" s="4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 t="str">
        <f t="shared" ref="AU38:AU47" si="26">IF(AH38="","",(AJ38*2)+(AK38*3)+AL38*1)</f>
        <v/>
      </c>
      <c r="AV38" s="13"/>
      <c r="AW38" s="6">
        <v>2</v>
      </c>
      <c r="AX38" s="4" t="s">
        <v>343</v>
      </c>
      <c r="AY38" s="4" t="s">
        <v>344</v>
      </c>
      <c r="AZ38" s="5"/>
      <c r="BA38" s="5">
        <v>1</v>
      </c>
      <c r="BB38" s="5"/>
      <c r="BC38" s="5">
        <v>3</v>
      </c>
      <c r="BD38" s="5">
        <v>3</v>
      </c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3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1</v>
      </c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13</v>
      </c>
      <c r="CD38" s="4" t="s">
        <v>182</v>
      </c>
      <c r="CE38" s="4" t="s">
        <v>44</v>
      </c>
      <c r="CF38" s="5">
        <v>1</v>
      </c>
      <c r="CG38" s="5">
        <v>2</v>
      </c>
      <c r="CH38" s="5"/>
      <c r="CI38" s="5">
        <v>2</v>
      </c>
      <c r="CJ38" s="5">
        <v>3</v>
      </c>
      <c r="CK38" s="5">
        <v>3</v>
      </c>
      <c r="CL38" s="5"/>
      <c r="CM38" s="5">
        <v>1</v>
      </c>
      <c r="CN38" s="5"/>
      <c r="CO38" s="5"/>
      <c r="CP38" s="5">
        <v>1</v>
      </c>
      <c r="CQ38" s="5">
        <f t="shared" ref="CQ38:CQ47" si="29">IF(CD38="","",(CF38*2)+(CG38*3)+CH38*1)</f>
        <v>8</v>
      </c>
    </row>
    <row r="39" spans="1:95" x14ac:dyDescent="0.3">
      <c r="A39" s="6">
        <v>4</v>
      </c>
      <c r="B39" s="4" t="s">
        <v>100</v>
      </c>
      <c r="C39" s="4" t="s">
        <v>537</v>
      </c>
      <c r="D39" s="5">
        <v>1</v>
      </c>
      <c r="E39" s="5">
        <v>3</v>
      </c>
      <c r="F39" s="5"/>
      <c r="G39" s="5">
        <v>10</v>
      </c>
      <c r="H39" s="5">
        <v>2</v>
      </c>
      <c r="I39" s="5">
        <v>2</v>
      </c>
      <c r="J39" s="5">
        <v>2</v>
      </c>
      <c r="K39" s="5">
        <v>3</v>
      </c>
      <c r="L39" s="5"/>
      <c r="M39" s="5"/>
      <c r="N39" s="5"/>
      <c r="O39" s="5">
        <f t="shared" si="24"/>
        <v>11</v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>
        <v>9</v>
      </c>
      <c r="AN39" s="5">
        <v>1</v>
      </c>
      <c r="AO39" s="5">
        <v>2</v>
      </c>
      <c r="AP39" s="5"/>
      <c r="AQ39" s="5">
        <v>1</v>
      </c>
      <c r="AR39" s="5"/>
      <c r="AS39" s="5"/>
      <c r="AT39" s="5"/>
      <c r="AU39" s="5">
        <f t="shared" si="26"/>
        <v>0</v>
      </c>
      <c r="AV39" s="13"/>
      <c r="AW39" s="3">
        <v>44</v>
      </c>
      <c r="AX39" s="4" t="s">
        <v>36</v>
      </c>
      <c r="AY39" s="4" t="s">
        <v>600</v>
      </c>
      <c r="AZ39" s="5">
        <v>2</v>
      </c>
      <c r="BA39" s="5">
        <v>1</v>
      </c>
      <c r="BB39" s="5"/>
      <c r="BC39" s="5">
        <v>7</v>
      </c>
      <c r="BD39" s="5">
        <v>2</v>
      </c>
      <c r="BE39" s="5">
        <v>2</v>
      </c>
      <c r="BF39" s="5"/>
      <c r="BG39" s="5"/>
      <c r="BH39" s="5"/>
      <c r="BI39" s="5"/>
      <c r="BJ39" s="5"/>
      <c r="BK39" s="5">
        <f t="shared" si="27"/>
        <v>7</v>
      </c>
      <c r="BL39" s="10"/>
      <c r="BM39" s="3">
        <v>11</v>
      </c>
      <c r="BN39" s="4" t="s">
        <v>89</v>
      </c>
      <c r="BO39" s="4" t="s">
        <v>270</v>
      </c>
      <c r="BP39" s="5">
        <v>3</v>
      </c>
      <c r="BQ39" s="5">
        <v>2</v>
      </c>
      <c r="BR39" s="5">
        <v>2</v>
      </c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14</v>
      </c>
      <c r="CB39" s="13"/>
      <c r="CC39" s="6">
        <v>4</v>
      </c>
      <c r="CD39" s="4" t="s">
        <v>368</v>
      </c>
      <c r="CE39" s="4" t="s">
        <v>369</v>
      </c>
      <c r="CF39" s="5">
        <v>3</v>
      </c>
      <c r="CG39" s="5">
        <v>2</v>
      </c>
      <c r="CH39" s="5"/>
      <c r="CI39" s="5">
        <v>1</v>
      </c>
      <c r="CJ39" s="5">
        <v>2</v>
      </c>
      <c r="CK39" s="5">
        <v>2</v>
      </c>
      <c r="CL39" s="5"/>
      <c r="CM39" s="5">
        <v>1</v>
      </c>
      <c r="CN39" s="5"/>
      <c r="CO39" s="5"/>
      <c r="CP39" s="5"/>
      <c r="CQ39" s="5">
        <f t="shared" si="29"/>
        <v>12</v>
      </c>
    </row>
    <row r="40" spans="1:95" x14ac:dyDescent="0.3">
      <c r="A40" s="3">
        <v>7</v>
      </c>
      <c r="B40" s="4" t="s">
        <v>538</v>
      </c>
      <c r="C40" s="4" t="s">
        <v>539</v>
      </c>
      <c r="D40" s="5"/>
      <c r="E40" s="5"/>
      <c r="F40" s="5"/>
      <c r="G40" s="5">
        <v>2</v>
      </c>
      <c r="H40" s="5">
        <v>2</v>
      </c>
      <c r="I40" s="5">
        <v>1</v>
      </c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>
        <v>3</v>
      </c>
      <c r="U40" s="5">
        <v>2</v>
      </c>
      <c r="V40" s="5"/>
      <c r="W40" s="5">
        <v>1</v>
      </c>
      <c r="X40" s="5">
        <v>2</v>
      </c>
      <c r="Y40" s="5"/>
      <c r="Z40" s="5"/>
      <c r="AA40" s="5"/>
      <c r="AB40" s="5"/>
      <c r="AC40" s="5"/>
      <c r="AD40" s="5">
        <v>1</v>
      </c>
      <c r="AE40" s="5">
        <f t="shared" si="25"/>
        <v>12</v>
      </c>
      <c r="AF40" s="10"/>
      <c r="AG40" s="6">
        <v>6</v>
      </c>
      <c r="AH40" s="4" t="s">
        <v>98</v>
      </c>
      <c r="AI40" s="4" t="s">
        <v>139</v>
      </c>
      <c r="AJ40" s="5">
        <v>4</v>
      </c>
      <c r="AK40" s="5">
        <v>1</v>
      </c>
      <c r="AL40" s="5"/>
      <c r="AM40" s="5">
        <v>4</v>
      </c>
      <c r="AN40" s="5">
        <v>3</v>
      </c>
      <c r="AO40" s="5">
        <v>3</v>
      </c>
      <c r="AP40" s="5"/>
      <c r="AQ40" s="5"/>
      <c r="AR40" s="5"/>
      <c r="AS40" s="5"/>
      <c r="AT40" s="5">
        <v>1</v>
      </c>
      <c r="AU40" s="5">
        <f t="shared" si="26"/>
        <v>11</v>
      </c>
      <c r="AV40" s="13"/>
      <c r="AW40" s="3">
        <v>20</v>
      </c>
      <c r="AX40" s="4" t="s">
        <v>415</v>
      </c>
      <c r="AY40" s="4" t="s">
        <v>416</v>
      </c>
      <c r="AZ40" s="5">
        <v>2</v>
      </c>
      <c r="BA40" s="5"/>
      <c r="BB40" s="5"/>
      <c r="BC40" s="5">
        <v>2</v>
      </c>
      <c r="BD40" s="5">
        <v>2</v>
      </c>
      <c r="BE40" s="5">
        <v>1</v>
      </c>
      <c r="BF40" s="5"/>
      <c r="BG40" s="5">
        <v>2</v>
      </c>
      <c r="BH40" s="5"/>
      <c r="BI40" s="5"/>
      <c r="BJ40" s="5">
        <v>1</v>
      </c>
      <c r="BK40" s="5">
        <f t="shared" si="27"/>
        <v>4</v>
      </c>
      <c r="BL40" s="10"/>
      <c r="BM40" s="3">
        <v>55</v>
      </c>
      <c r="BN40" s="4" t="s">
        <v>322</v>
      </c>
      <c r="BO40" s="4" t="s">
        <v>314</v>
      </c>
      <c r="BP40" s="5">
        <v>2</v>
      </c>
      <c r="BQ40" s="5">
        <v>3</v>
      </c>
      <c r="BR40" s="5">
        <v>3</v>
      </c>
      <c r="BS40" s="5">
        <v>7</v>
      </c>
      <c r="BT40" s="5">
        <v>3</v>
      </c>
      <c r="BU40" s="5">
        <v>1</v>
      </c>
      <c r="BV40" s="5"/>
      <c r="BW40" s="5">
        <v>2</v>
      </c>
      <c r="BX40" s="5"/>
      <c r="BY40" s="5"/>
      <c r="BZ40" s="5"/>
      <c r="CA40" s="5">
        <f t="shared" si="28"/>
        <v>16</v>
      </c>
      <c r="CB40" s="13"/>
      <c r="CC40" s="6">
        <v>15</v>
      </c>
      <c r="CD40" s="4" t="s">
        <v>116</v>
      </c>
      <c r="CE40" s="4" t="s">
        <v>117</v>
      </c>
      <c r="CF40" s="5">
        <v>6</v>
      </c>
      <c r="CG40" s="5">
        <v>1</v>
      </c>
      <c r="CH40" s="5"/>
      <c r="CI40" s="5">
        <v>12</v>
      </c>
      <c r="CJ40" s="5">
        <v>1</v>
      </c>
      <c r="CK40" s="5"/>
      <c r="CL40" s="5"/>
      <c r="CM40" s="5">
        <v>1</v>
      </c>
      <c r="CN40" s="5"/>
      <c r="CO40" s="5"/>
      <c r="CP40" s="5"/>
      <c r="CQ40" s="5">
        <f t="shared" si="29"/>
        <v>15</v>
      </c>
    </row>
    <row r="41" spans="1:95" x14ac:dyDescent="0.3">
      <c r="A41" s="6">
        <v>8</v>
      </c>
      <c r="B41" s="4" t="s">
        <v>271</v>
      </c>
      <c r="C41" s="4" t="s">
        <v>541</v>
      </c>
      <c r="D41" s="5">
        <v>2</v>
      </c>
      <c r="E41" s="5"/>
      <c r="F41" s="5"/>
      <c r="G41" s="5">
        <v>4</v>
      </c>
      <c r="H41" s="5">
        <v>2</v>
      </c>
      <c r="I41" s="5">
        <v>2</v>
      </c>
      <c r="J41" s="5"/>
      <c r="K41" s="5">
        <v>2</v>
      </c>
      <c r="L41" s="5"/>
      <c r="M41" s="5"/>
      <c r="N41" s="5"/>
      <c r="O41" s="5">
        <f t="shared" si="24"/>
        <v>4</v>
      </c>
      <c r="P41" s="13"/>
      <c r="Q41" s="3">
        <v>15</v>
      </c>
      <c r="R41" s="4" t="s">
        <v>326</v>
      </c>
      <c r="S41" s="4" t="s">
        <v>327</v>
      </c>
      <c r="T41" s="5">
        <v>4</v>
      </c>
      <c r="U41" s="5">
        <v>2</v>
      </c>
      <c r="V41" s="5">
        <v>2</v>
      </c>
      <c r="W41" s="5">
        <v>2</v>
      </c>
      <c r="X41" s="5">
        <v>1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16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6">
        <v>21</v>
      </c>
      <c r="AX41" s="4" t="s">
        <v>419</v>
      </c>
      <c r="AY41" s="4" t="s">
        <v>420</v>
      </c>
      <c r="AZ41" s="5"/>
      <c r="BA41" s="5"/>
      <c r="BB41" s="5"/>
      <c r="BC41" s="5">
        <v>5</v>
      </c>
      <c r="BD41" s="5">
        <v>2</v>
      </c>
      <c r="BE41" s="5">
        <v>1</v>
      </c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>
        <v>2</v>
      </c>
      <c r="BS41" s="5">
        <v>9</v>
      </c>
      <c r="BT41" s="5">
        <v>1</v>
      </c>
      <c r="BU41" s="5"/>
      <c r="BV41" s="5">
        <v>2</v>
      </c>
      <c r="BW41" s="5">
        <v>2</v>
      </c>
      <c r="BX41" s="5"/>
      <c r="BY41" s="5"/>
      <c r="BZ41" s="5"/>
      <c r="CA41" s="5">
        <f t="shared" si="28"/>
        <v>10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x14ac:dyDescent="0.3">
      <c r="A42" s="6">
        <v>11</v>
      </c>
      <c r="B42" s="4" t="s">
        <v>232</v>
      </c>
      <c r="C42" s="4" t="s">
        <v>530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561</v>
      </c>
      <c r="T42" s="5">
        <v>1</v>
      </c>
      <c r="U42" s="5"/>
      <c r="V42" s="5">
        <v>1</v>
      </c>
      <c r="W42" s="5">
        <v>7</v>
      </c>
      <c r="X42" s="5">
        <v>5</v>
      </c>
      <c r="Y42" s="5">
        <v>1</v>
      </c>
      <c r="Z42" s="5">
        <v>1</v>
      </c>
      <c r="AA42" s="5">
        <v>2</v>
      </c>
      <c r="AB42" s="5"/>
      <c r="AC42" s="5"/>
      <c r="AD42" s="5"/>
      <c r="AE42" s="5">
        <f t="shared" si="25"/>
        <v>3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3</v>
      </c>
      <c r="AN42" s="5">
        <v>2</v>
      </c>
      <c r="AO42" s="5"/>
      <c r="AP42" s="5">
        <v>3</v>
      </c>
      <c r="AQ42" s="5">
        <v>1</v>
      </c>
      <c r="AR42" s="5"/>
      <c r="AS42" s="5"/>
      <c r="AT42" s="5">
        <v>1</v>
      </c>
      <c r="AU42" s="5">
        <f t="shared" si="26"/>
        <v>2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>
        <v>3</v>
      </c>
      <c r="BD42" s="5">
        <v>2</v>
      </c>
      <c r="BE42" s="5"/>
      <c r="BF42" s="5"/>
      <c r="BG42" s="5">
        <v>1</v>
      </c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2</v>
      </c>
      <c r="CJ42" s="5"/>
      <c r="CK42" s="5"/>
      <c r="CL42" s="5"/>
      <c r="CM42" s="5">
        <v>1</v>
      </c>
      <c r="CN42" s="5"/>
      <c r="CO42" s="5"/>
      <c r="CP42" s="5"/>
      <c r="CQ42" s="5">
        <f t="shared" si="29"/>
        <v>0</v>
      </c>
    </row>
    <row r="43" spans="1:95" x14ac:dyDescent="0.3">
      <c r="A43" s="3">
        <v>14</v>
      </c>
      <c r="B43" s="4" t="s">
        <v>533</v>
      </c>
      <c r="C43" s="4" t="s">
        <v>534</v>
      </c>
      <c r="D43" s="5">
        <v>3</v>
      </c>
      <c r="E43" s="5">
        <v>5</v>
      </c>
      <c r="F43" s="5">
        <v>1</v>
      </c>
      <c r="G43" s="5">
        <v>4</v>
      </c>
      <c r="H43" s="5"/>
      <c r="I43" s="5">
        <v>1</v>
      </c>
      <c r="J43" s="5"/>
      <c r="K43" s="5">
        <v>2</v>
      </c>
      <c r="L43" s="5"/>
      <c r="M43" s="5"/>
      <c r="N43" s="5">
        <v>1</v>
      </c>
      <c r="O43" s="5">
        <f t="shared" si="24"/>
        <v>22</v>
      </c>
      <c r="P43" s="13"/>
      <c r="Q43" s="3">
        <v>32</v>
      </c>
      <c r="R43" s="4" t="s">
        <v>49</v>
      </c>
      <c r="S43" s="4" t="s">
        <v>152</v>
      </c>
      <c r="T43" s="5">
        <v>4</v>
      </c>
      <c r="U43" s="5">
        <v>1</v>
      </c>
      <c r="V43" s="5">
        <v>1</v>
      </c>
      <c r="W43" s="5">
        <v>11</v>
      </c>
      <c r="X43" s="5"/>
      <c r="Y43" s="5"/>
      <c r="Z43" s="5">
        <v>1</v>
      </c>
      <c r="AA43" s="5">
        <v>2</v>
      </c>
      <c r="AB43" s="5"/>
      <c r="AC43" s="5"/>
      <c r="AD43" s="5"/>
      <c r="AE43" s="5">
        <f t="shared" si="25"/>
        <v>12</v>
      </c>
      <c r="AF43" s="10"/>
      <c r="AG43" s="6">
        <v>11</v>
      </c>
      <c r="AH43" s="4" t="s">
        <v>153</v>
      </c>
      <c r="AI43" s="4" t="s">
        <v>40</v>
      </c>
      <c r="AJ43" s="5">
        <v>4</v>
      </c>
      <c r="AK43" s="5"/>
      <c r="AL43" s="5">
        <v>1</v>
      </c>
      <c r="AM43" s="5">
        <v>10</v>
      </c>
      <c r="AN43" s="5">
        <v>2</v>
      </c>
      <c r="AO43" s="5">
        <v>1</v>
      </c>
      <c r="AP43" s="5"/>
      <c r="AQ43" s="5">
        <v>4</v>
      </c>
      <c r="AR43" s="5"/>
      <c r="AS43" s="5"/>
      <c r="AT43" s="5"/>
      <c r="AU43" s="5">
        <f t="shared" si="26"/>
        <v>9</v>
      </c>
      <c r="AV43" s="13"/>
      <c r="AW43" s="3">
        <v>6</v>
      </c>
      <c r="AX43" s="4" t="s">
        <v>143</v>
      </c>
      <c r="AY43" s="4" t="s">
        <v>348</v>
      </c>
      <c r="AZ43" s="5">
        <v>1</v>
      </c>
      <c r="BA43" s="5"/>
      <c r="BB43" s="5"/>
      <c r="BC43" s="5">
        <v>1</v>
      </c>
      <c r="BD43" s="5">
        <v>2</v>
      </c>
      <c r="BE43" s="5"/>
      <c r="BF43" s="5"/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32</v>
      </c>
      <c r="BN43" s="4" t="s">
        <v>236</v>
      </c>
      <c r="BO43" s="4" t="s">
        <v>286</v>
      </c>
      <c r="BP43" s="5">
        <v>1</v>
      </c>
      <c r="BQ43" s="5">
        <v>1</v>
      </c>
      <c r="BR43" s="5"/>
      <c r="BS43" s="5">
        <v>4</v>
      </c>
      <c r="BT43" s="5">
        <v>7</v>
      </c>
      <c r="BU43" s="5">
        <v>1</v>
      </c>
      <c r="BV43" s="5"/>
      <c r="BW43" s="5">
        <v>2</v>
      </c>
      <c r="BX43" s="5"/>
      <c r="BY43" s="5"/>
      <c r="BZ43" s="5"/>
      <c r="CA43" s="5">
        <f t="shared" si="28"/>
        <v>5</v>
      </c>
      <c r="CB43" s="13"/>
      <c r="CC43" s="6">
        <v>11</v>
      </c>
      <c r="CD43" s="4" t="s">
        <v>470</v>
      </c>
      <c r="CE43" s="4" t="s">
        <v>471</v>
      </c>
      <c r="CF43" s="5">
        <v>2</v>
      </c>
      <c r="CG43" s="5">
        <v>1</v>
      </c>
      <c r="CH43" s="5">
        <v>1</v>
      </c>
      <c r="CI43" s="5">
        <v>4</v>
      </c>
      <c r="CJ43" s="5"/>
      <c r="CK43" s="5"/>
      <c r="CL43" s="5"/>
      <c r="CM43" s="5">
        <v>1</v>
      </c>
      <c r="CN43" s="5"/>
      <c r="CO43" s="5"/>
      <c r="CP43" s="5"/>
      <c r="CQ43" s="5">
        <f t="shared" si="29"/>
        <v>8</v>
      </c>
    </row>
    <row r="44" spans="1:95" x14ac:dyDescent="0.3">
      <c r="A44" s="3">
        <v>15</v>
      </c>
      <c r="B44" s="4" t="s">
        <v>199</v>
      </c>
      <c r="C44" s="4" t="s">
        <v>540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20</v>
      </c>
      <c r="AH44" s="4" t="s">
        <v>118</v>
      </c>
      <c r="AI44" s="4" t="s">
        <v>414</v>
      </c>
      <c r="AJ44" s="5">
        <v>4</v>
      </c>
      <c r="AK44" s="5"/>
      <c r="AL44" s="5">
        <v>1</v>
      </c>
      <c r="AM44" s="5">
        <v>6</v>
      </c>
      <c r="AN44" s="5">
        <v>1</v>
      </c>
      <c r="AO44" s="5">
        <v>1</v>
      </c>
      <c r="AP44" s="5">
        <v>1</v>
      </c>
      <c r="AQ44" s="5"/>
      <c r="AR44" s="5"/>
      <c r="AS44" s="5"/>
      <c r="AT44" s="5"/>
      <c r="AU44" s="5">
        <f t="shared" si="26"/>
        <v>9</v>
      </c>
      <c r="AV44" s="13"/>
      <c r="AW44" s="3">
        <v>13</v>
      </c>
      <c r="AX44" s="4" t="s">
        <v>91</v>
      </c>
      <c r="AY44" s="4" t="s">
        <v>353</v>
      </c>
      <c r="AZ44" s="5">
        <v>2</v>
      </c>
      <c r="BA44" s="5">
        <v>2</v>
      </c>
      <c r="BB44" s="5">
        <v>2</v>
      </c>
      <c r="BC44" s="5">
        <v>7</v>
      </c>
      <c r="BD44" s="5">
        <v>1</v>
      </c>
      <c r="BE44" s="5">
        <v>2</v>
      </c>
      <c r="BF44" s="5">
        <v>3</v>
      </c>
      <c r="BG44" s="5">
        <v>1</v>
      </c>
      <c r="BH44" s="5"/>
      <c r="BI44" s="5"/>
      <c r="BJ44" s="5">
        <v>2</v>
      </c>
      <c r="BK44" s="5">
        <f t="shared" si="27"/>
        <v>12</v>
      </c>
      <c r="BL44" s="10"/>
      <c r="BM44" s="20" t="s">
        <v>681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</v>
      </c>
      <c r="CD44" s="4" t="s">
        <v>473</v>
      </c>
      <c r="CE44" s="4" t="s">
        <v>105</v>
      </c>
      <c r="CF44" s="5"/>
      <c r="CG44" s="5">
        <v>2</v>
      </c>
      <c r="CH44" s="5">
        <v>1</v>
      </c>
      <c r="CI44" s="5">
        <v>5</v>
      </c>
      <c r="CJ44" s="5">
        <v>1</v>
      </c>
      <c r="CK44" s="5"/>
      <c r="CL44" s="5"/>
      <c r="CM44" s="5">
        <v>1</v>
      </c>
      <c r="CN44" s="5"/>
      <c r="CO44" s="5"/>
      <c r="CP44" s="5"/>
      <c r="CQ44" s="5">
        <f t="shared" si="29"/>
        <v>7</v>
      </c>
    </row>
    <row r="45" spans="1:95" x14ac:dyDescent="0.3">
      <c r="A45" s="3">
        <v>5</v>
      </c>
      <c r="B45" s="4" t="s">
        <v>157</v>
      </c>
      <c r="C45" s="4" t="s">
        <v>674</v>
      </c>
      <c r="D45" s="5">
        <v>2</v>
      </c>
      <c r="E45" s="5"/>
      <c r="F45" s="5"/>
      <c r="G45" s="5">
        <v>4</v>
      </c>
      <c r="H45" s="5">
        <v>3</v>
      </c>
      <c r="I45" s="5"/>
      <c r="J45" s="5"/>
      <c r="K45" s="5">
        <v>4</v>
      </c>
      <c r="L45" s="5"/>
      <c r="M45" s="5"/>
      <c r="N45" s="5"/>
      <c r="O45" s="5">
        <f t="shared" si="24"/>
        <v>4</v>
      </c>
      <c r="P45" s="13"/>
      <c r="Q45" s="3">
        <v>50</v>
      </c>
      <c r="R45" s="4" t="s">
        <v>335</v>
      </c>
      <c r="S45" s="4" t="s">
        <v>336</v>
      </c>
      <c r="T45" s="5">
        <v>6</v>
      </c>
      <c r="U45" s="5"/>
      <c r="V45" s="5">
        <v>2</v>
      </c>
      <c r="W45" s="5">
        <v>9</v>
      </c>
      <c r="X45" s="5"/>
      <c r="Y45" s="5">
        <v>2</v>
      </c>
      <c r="Z45" s="5">
        <v>1</v>
      </c>
      <c r="AA45" s="5">
        <v>1</v>
      </c>
      <c r="AB45" s="5"/>
      <c r="AC45" s="5"/>
      <c r="AD45" s="5">
        <v>2</v>
      </c>
      <c r="AE45" s="5">
        <f t="shared" si="25"/>
        <v>14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>
        <v>1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417</v>
      </c>
      <c r="AZ45" s="5">
        <v>1</v>
      </c>
      <c r="BA45" s="5"/>
      <c r="BB45" s="5"/>
      <c r="BC45" s="5">
        <v>7</v>
      </c>
      <c r="BD45" s="5"/>
      <c r="BE45" s="5">
        <v>2</v>
      </c>
      <c r="BF45" s="5">
        <v>2</v>
      </c>
      <c r="BG45" s="5">
        <v>1</v>
      </c>
      <c r="BH45" s="5"/>
      <c r="BI45" s="5"/>
      <c r="BJ45" s="5"/>
      <c r="BK45" s="5">
        <f t="shared" si="27"/>
        <v>2</v>
      </c>
      <c r="BL45" s="10"/>
      <c r="BM45" s="3">
        <v>9</v>
      </c>
      <c r="BN45" s="4" t="s">
        <v>682</v>
      </c>
      <c r="BO45" s="4" t="s">
        <v>683</v>
      </c>
      <c r="BP45" s="5">
        <v>2</v>
      </c>
      <c r="BQ45" s="5">
        <v>1</v>
      </c>
      <c r="BR45" s="5"/>
      <c r="BS45" s="5">
        <v>5</v>
      </c>
      <c r="BT45" s="5">
        <v>3</v>
      </c>
      <c r="BU45" s="5"/>
      <c r="BV45" s="5"/>
      <c r="BW45" s="5">
        <v>1</v>
      </c>
      <c r="BX45" s="5"/>
      <c r="BY45" s="5"/>
      <c r="BZ45" s="5">
        <v>1</v>
      </c>
      <c r="CA45" s="5">
        <f t="shared" si="28"/>
        <v>7</v>
      </c>
      <c r="CB45" s="13"/>
      <c r="CC45" s="6">
        <v>10</v>
      </c>
      <c r="CD45" s="4" t="s">
        <v>39</v>
      </c>
      <c r="CE45" s="4" t="s">
        <v>346</v>
      </c>
      <c r="CF45" s="5"/>
      <c r="CG45" s="5"/>
      <c r="CH45" s="5"/>
      <c r="CI45" s="5">
        <v>2</v>
      </c>
      <c r="CJ45" s="5"/>
      <c r="CK45" s="5"/>
      <c r="CL45" s="5"/>
      <c r="CM45" s="5">
        <v>3</v>
      </c>
      <c r="CN45" s="5"/>
      <c r="CO45" s="5"/>
      <c r="CP45" s="5"/>
      <c r="CQ45" s="5">
        <f t="shared" si="29"/>
        <v>0</v>
      </c>
    </row>
    <row r="46" spans="1:95" x14ac:dyDescent="0.3">
      <c r="A46" s="8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13</v>
      </c>
      <c r="AH46" s="4" t="s">
        <v>26</v>
      </c>
      <c r="AI46" s="4" t="s">
        <v>552</v>
      </c>
      <c r="AJ46" s="5"/>
      <c r="AK46" s="5">
        <v>3</v>
      </c>
      <c r="AL46" s="5">
        <v>1</v>
      </c>
      <c r="AM46" s="5">
        <v>4</v>
      </c>
      <c r="AN46" s="5">
        <v>3</v>
      </c>
      <c r="AO46" s="5"/>
      <c r="AP46" s="5"/>
      <c r="AQ46" s="5"/>
      <c r="AR46" s="5"/>
      <c r="AS46" s="5"/>
      <c r="AT46" s="5"/>
      <c r="AU46" s="5">
        <f t="shared" si="26"/>
        <v>10</v>
      </c>
      <c r="AV46" s="13"/>
      <c r="AW46" s="6">
        <v>22</v>
      </c>
      <c r="AX46" s="4" t="s">
        <v>356</v>
      </c>
      <c r="AY46" s="4" t="s">
        <v>357</v>
      </c>
      <c r="AZ46" s="5">
        <v>5</v>
      </c>
      <c r="BA46" s="5">
        <v>1</v>
      </c>
      <c r="BB46" s="5"/>
      <c r="BC46" s="5">
        <v>5</v>
      </c>
      <c r="BD46" s="5">
        <v>3</v>
      </c>
      <c r="BE46" s="5">
        <v>1</v>
      </c>
      <c r="BF46" s="5"/>
      <c r="BG46" s="5">
        <v>1</v>
      </c>
      <c r="BH46" s="5"/>
      <c r="BI46" s="5"/>
      <c r="BJ46" s="5"/>
      <c r="BK46" s="5">
        <f t="shared" si="27"/>
        <v>13</v>
      </c>
      <c r="BL46" s="10"/>
      <c r="BM46" s="3">
        <v>44</v>
      </c>
      <c r="BN46" s="4" t="s">
        <v>173</v>
      </c>
      <c r="BO46" s="4" t="s">
        <v>106</v>
      </c>
      <c r="BP46" s="5">
        <v>10</v>
      </c>
      <c r="BQ46" s="5">
        <v>1</v>
      </c>
      <c r="BR46" s="5">
        <v>1</v>
      </c>
      <c r="BS46" s="5">
        <v>12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2</v>
      </c>
      <c r="CA46" s="5">
        <f t="shared" si="28"/>
        <v>24</v>
      </c>
      <c r="CB46" s="13"/>
      <c r="CC46" s="6">
        <v>7</v>
      </c>
      <c r="CD46" s="4" t="s">
        <v>27</v>
      </c>
      <c r="CE46" s="4" t="s">
        <v>354</v>
      </c>
      <c r="CF46" s="5">
        <v>3</v>
      </c>
      <c r="CG46" s="5"/>
      <c r="CH46" s="5"/>
      <c r="CI46" s="5">
        <v>7</v>
      </c>
      <c r="CJ46" s="5">
        <v>3</v>
      </c>
      <c r="CK46" s="5"/>
      <c r="CL46" s="5"/>
      <c r="CM46" s="5">
        <v>1</v>
      </c>
      <c r="CN46" s="5"/>
      <c r="CO46" s="5"/>
      <c r="CP46" s="5"/>
      <c r="CQ46" s="5">
        <f t="shared" si="29"/>
        <v>6</v>
      </c>
    </row>
    <row r="47" spans="1:95" x14ac:dyDescent="0.3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x14ac:dyDescent="0.3">
      <c r="A48" s="29" t="s">
        <v>67</v>
      </c>
      <c r="B48" s="30"/>
      <c r="C48" s="31"/>
      <c r="D48" s="5">
        <f t="shared" ref="D48:O48" si="30">SUM(D38:D47)</f>
        <v>9</v>
      </c>
      <c r="E48" s="5">
        <f t="shared" si="30"/>
        <v>11</v>
      </c>
      <c r="F48" s="5">
        <f t="shared" si="30"/>
        <v>1</v>
      </c>
      <c r="G48" s="5">
        <f t="shared" si="30"/>
        <v>31</v>
      </c>
      <c r="H48" s="5">
        <f t="shared" si="30"/>
        <v>13</v>
      </c>
      <c r="I48" s="5">
        <f t="shared" si="30"/>
        <v>7</v>
      </c>
      <c r="J48" s="5">
        <f t="shared" si="30"/>
        <v>5</v>
      </c>
      <c r="K48" s="5">
        <f t="shared" si="30"/>
        <v>13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52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19</v>
      </c>
      <c r="U48" s="5">
        <f t="shared" si="31"/>
        <v>5</v>
      </c>
      <c r="V48" s="5">
        <f t="shared" si="31"/>
        <v>6</v>
      </c>
      <c r="W48" s="5">
        <f t="shared" si="31"/>
        <v>30</v>
      </c>
      <c r="X48" s="5">
        <f t="shared" si="31"/>
        <v>11</v>
      </c>
      <c r="Y48" s="5">
        <f t="shared" si="31"/>
        <v>5</v>
      </c>
      <c r="Z48" s="5">
        <f t="shared" si="31"/>
        <v>3</v>
      </c>
      <c r="AA48" s="5">
        <f t="shared" si="31"/>
        <v>5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59</v>
      </c>
      <c r="AF48" s="10"/>
      <c r="AG48" s="29" t="s">
        <v>67</v>
      </c>
      <c r="AH48" s="30"/>
      <c r="AI48" s="31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37</v>
      </c>
      <c r="AN48" s="5">
        <f t="shared" si="32"/>
        <v>12</v>
      </c>
      <c r="AO48" s="5">
        <f t="shared" si="32"/>
        <v>8</v>
      </c>
      <c r="AP48" s="5">
        <f t="shared" si="32"/>
        <v>4</v>
      </c>
      <c r="AQ48" s="5">
        <f t="shared" si="32"/>
        <v>8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13</v>
      </c>
      <c r="BA48" s="5">
        <f t="shared" si="33"/>
        <v>5</v>
      </c>
      <c r="BB48" s="5">
        <f t="shared" si="33"/>
        <v>2</v>
      </c>
      <c r="BC48" s="5">
        <f t="shared" si="33"/>
        <v>40</v>
      </c>
      <c r="BD48" s="5">
        <f t="shared" si="33"/>
        <v>17</v>
      </c>
      <c r="BE48" s="5">
        <f t="shared" si="33"/>
        <v>9</v>
      </c>
      <c r="BF48" s="5">
        <f t="shared" si="33"/>
        <v>5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43</v>
      </c>
      <c r="BL48" s="10"/>
      <c r="BM48" s="29" t="s">
        <v>67</v>
      </c>
      <c r="BN48" s="30"/>
      <c r="BO48" s="31"/>
      <c r="BP48" s="5">
        <f t="shared" ref="BP48:CA48" si="34">SUM(BP38:BP47)</f>
        <v>23</v>
      </c>
      <c r="BQ48" s="5">
        <f t="shared" si="34"/>
        <v>8</v>
      </c>
      <c r="BR48" s="5">
        <f t="shared" si="34"/>
        <v>8</v>
      </c>
      <c r="BS48" s="5">
        <f t="shared" si="34"/>
        <v>42</v>
      </c>
      <c r="BT48" s="5">
        <f t="shared" si="34"/>
        <v>19</v>
      </c>
      <c r="BU48" s="5">
        <f t="shared" si="34"/>
        <v>5</v>
      </c>
      <c r="BV48" s="5">
        <f t="shared" si="34"/>
        <v>4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4</v>
      </c>
      <c r="CA48" s="5">
        <f t="shared" si="34"/>
        <v>78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15</v>
      </c>
      <c r="CG48" s="5">
        <f t="shared" si="35"/>
        <v>8</v>
      </c>
      <c r="CH48" s="5">
        <f t="shared" si="35"/>
        <v>2</v>
      </c>
      <c r="CI48" s="5">
        <f t="shared" si="35"/>
        <v>35</v>
      </c>
      <c r="CJ48" s="5">
        <f t="shared" si="35"/>
        <v>10</v>
      </c>
      <c r="CK48" s="5">
        <f t="shared" si="35"/>
        <v>5</v>
      </c>
      <c r="CL48" s="5">
        <f t="shared" si="35"/>
        <v>0</v>
      </c>
      <c r="CM48" s="5">
        <f t="shared" si="35"/>
        <v>10</v>
      </c>
      <c r="CN48" s="5">
        <f t="shared" si="35"/>
        <v>0</v>
      </c>
      <c r="CO48" s="5">
        <f t="shared" si="35"/>
        <v>0</v>
      </c>
      <c r="CP48" s="5">
        <f t="shared" si="35"/>
        <v>1</v>
      </c>
      <c r="CQ48" s="5">
        <f t="shared" si="35"/>
        <v>56</v>
      </c>
    </row>
    <row r="49" spans="1:95" x14ac:dyDescent="0.3">
      <c r="A49" s="64" t="s">
        <v>381</v>
      </c>
      <c r="B49" s="65"/>
      <c r="C49" s="66" t="s">
        <v>340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8"/>
      <c r="AF49" s="10"/>
      <c r="AG49" s="48" t="s">
        <v>381</v>
      </c>
      <c r="AH49" s="49"/>
      <c r="AI49" s="50" t="s">
        <v>474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2"/>
      <c r="BL49" s="10"/>
      <c r="BM49" s="48" t="s">
        <v>381</v>
      </c>
      <c r="BN49" s="49"/>
      <c r="BO49" s="50" t="s">
        <v>125</v>
      </c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2"/>
    </row>
    <row r="50" spans="1:95" x14ac:dyDescent="0.3">
      <c r="A50" s="53" t="s">
        <v>382</v>
      </c>
      <c r="B50" s="53"/>
      <c r="C50" s="50" t="s">
        <v>678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2"/>
      <c r="AF50" s="10"/>
      <c r="AG50" s="53" t="s">
        <v>382</v>
      </c>
      <c r="AH50" s="53"/>
      <c r="AI50" s="50" t="s">
        <v>678</v>
      </c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2"/>
      <c r="BL50" s="10"/>
      <c r="BM50" s="48" t="s">
        <v>382</v>
      </c>
      <c r="BN50" s="49"/>
      <c r="BO50" s="50" t="s">
        <v>679</v>
      </c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2"/>
    </row>
    <row r="51" spans="1:95" ht="14.5" thickBot="1" x14ac:dyDescent="0.3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54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</row>
    <row r="52" spans="1:95" ht="15" thickTop="1" thickBot="1" x14ac:dyDescent="0.35">
      <c r="A52" s="38" t="s">
        <v>70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40"/>
      <c r="P52" s="11" t="s">
        <v>380</v>
      </c>
      <c r="Q52" s="109" t="s">
        <v>435</v>
      </c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1"/>
      <c r="AF52" s="10"/>
      <c r="AG52" s="44" t="s">
        <v>126</v>
      </c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6"/>
      <c r="AV52" s="11" t="s">
        <v>380</v>
      </c>
      <c r="AW52" s="35" t="s">
        <v>212</v>
      </c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7"/>
      <c r="BL52" s="17"/>
      <c r="BM52" s="94" t="s">
        <v>469</v>
      </c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11" t="s">
        <v>380</v>
      </c>
      <c r="CC52" s="41" t="s">
        <v>162</v>
      </c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3"/>
    </row>
    <row r="53" spans="1:95" ht="14.5" thickTop="1" x14ac:dyDescent="0.3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x14ac:dyDescent="0.3">
      <c r="A54" s="3">
        <v>1</v>
      </c>
      <c r="B54" s="4" t="s">
        <v>75</v>
      </c>
      <c r="C54" s="4" t="s">
        <v>76</v>
      </c>
      <c r="D54" s="5">
        <v>9</v>
      </c>
      <c r="E54" s="5"/>
      <c r="F54" s="5">
        <v>1</v>
      </c>
      <c r="G54" s="5">
        <v>12</v>
      </c>
      <c r="H54" s="5"/>
      <c r="I54" s="5"/>
      <c r="J54" s="5">
        <v>1</v>
      </c>
      <c r="K54" s="5">
        <v>1</v>
      </c>
      <c r="L54" s="5"/>
      <c r="M54" s="5"/>
      <c r="N54" s="5"/>
      <c r="O54" s="5">
        <f t="shared" ref="O54:O63" si="36">IF(B54="","",(D54*2)+(E54*3)+F54*1)</f>
        <v>19</v>
      </c>
      <c r="P54" s="13"/>
      <c r="Q54" s="7">
        <v>2</v>
      </c>
      <c r="R54" s="4" t="s">
        <v>35</v>
      </c>
      <c r="S54" s="4" t="s">
        <v>439</v>
      </c>
      <c r="T54" s="5">
        <v>1</v>
      </c>
      <c r="U54" s="5">
        <v>1</v>
      </c>
      <c r="V54" s="5"/>
      <c r="W54" s="5">
        <v>1</v>
      </c>
      <c r="X54" s="5">
        <v>2</v>
      </c>
      <c r="Y54" s="5">
        <v>1</v>
      </c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6">
        <v>1</v>
      </c>
      <c r="AH54" s="4" t="s">
        <v>130</v>
      </c>
      <c r="AI54" s="4" t="s">
        <v>83</v>
      </c>
      <c r="AJ54" s="5">
        <v>3</v>
      </c>
      <c r="AK54" s="5"/>
      <c r="AL54" s="5">
        <v>1</v>
      </c>
      <c r="AM54" s="5">
        <v>12</v>
      </c>
      <c r="AN54" s="5">
        <v>1</v>
      </c>
      <c r="AO54" s="5"/>
      <c r="AP54" s="5">
        <v>2</v>
      </c>
      <c r="AQ54" s="5">
        <v>1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214</v>
      </c>
      <c r="BO54" s="4" t="s">
        <v>467</v>
      </c>
      <c r="BP54" s="5">
        <v>2</v>
      </c>
      <c r="BQ54" s="5"/>
      <c r="BR54" s="5"/>
      <c r="BS54" s="5">
        <v>2</v>
      </c>
      <c r="BT54" s="5">
        <v>2</v>
      </c>
      <c r="BU54" s="5">
        <v>2</v>
      </c>
      <c r="BV54" s="5"/>
      <c r="BW54" s="5"/>
      <c r="BX54" s="5"/>
      <c r="BY54" s="5"/>
      <c r="BZ54" s="5"/>
      <c r="CA54" s="5">
        <f t="shared" ref="CA54:CA63" si="40">IF(BN54="","",(BP54*2)+(BQ54*3)+BR54*1)</f>
        <v>4</v>
      </c>
      <c r="CB54" s="13"/>
      <c r="CC54" s="6">
        <v>4</v>
      </c>
      <c r="CD54" s="4" t="s">
        <v>168</v>
      </c>
      <c r="CE54" s="4" t="s">
        <v>169</v>
      </c>
      <c r="CF54" s="5">
        <v>1</v>
      </c>
      <c r="CG54" s="5">
        <v>2</v>
      </c>
      <c r="CH54" s="5">
        <v>3</v>
      </c>
      <c r="CI54" s="5">
        <v>9</v>
      </c>
      <c r="CJ54" s="5">
        <v>4</v>
      </c>
      <c r="CK54" s="5">
        <v>1</v>
      </c>
      <c r="CL54" s="5"/>
      <c r="CM54" s="5"/>
      <c r="CN54" s="5"/>
      <c r="CO54" s="5"/>
      <c r="CP54" s="5">
        <v>3</v>
      </c>
      <c r="CQ54" s="5">
        <f t="shared" ref="CQ54:CQ63" si="41">IF(CD54="","",(CF54*2)+(CG54*3)+CH54*1)</f>
        <v>11</v>
      </c>
    </row>
    <row r="55" spans="1:95" x14ac:dyDescent="0.3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1</v>
      </c>
      <c r="G55" s="5">
        <v>3</v>
      </c>
      <c r="H55" s="5">
        <v>1</v>
      </c>
      <c r="I55" s="5">
        <v>1</v>
      </c>
      <c r="J55" s="5"/>
      <c r="K55" s="5">
        <v>4</v>
      </c>
      <c r="L55" s="5"/>
      <c r="M55" s="5"/>
      <c r="N55" s="5"/>
      <c r="O55" s="5">
        <f t="shared" si="36"/>
        <v>7</v>
      </c>
      <c r="P55" s="13"/>
      <c r="Q55" s="6">
        <v>3</v>
      </c>
      <c r="R55" s="4" t="s">
        <v>301</v>
      </c>
      <c r="S55" s="4" t="s">
        <v>436</v>
      </c>
      <c r="T55" s="5">
        <v>4</v>
      </c>
      <c r="U55" s="5"/>
      <c r="V55" s="5"/>
      <c r="W55" s="5"/>
      <c r="X55" s="5">
        <v>5</v>
      </c>
      <c r="Y55" s="5">
        <v>2</v>
      </c>
      <c r="Z55" s="5"/>
      <c r="AA55" s="5"/>
      <c r="AB55" s="5"/>
      <c r="AC55" s="5"/>
      <c r="AD55" s="5">
        <v>1</v>
      </c>
      <c r="AE55" s="5">
        <f t="shared" si="37"/>
        <v>8</v>
      </c>
      <c r="AF55" s="10"/>
      <c r="AG55" s="6">
        <v>3</v>
      </c>
      <c r="AH55" s="4" t="s">
        <v>134</v>
      </c>
      <c r="AI55" s="4" t="s">
        <v>135</v>
      </c>
      <c r="AJ55" s="5">
        <v>2</v>
      </c>
      <c r="AK55" s="5"/>
      <c r="AL55" s="5"/>
      <c r="AM55" s="5">
        <v>2</v>
      </c>
      <c r="AN55" s="5">
        <v>4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4</v>
      </c>
      <c r="AV55" s="13"/>
      <c r="AW55" s="3">
        <v>4</v>
      </c>
      <c r="AX55" s="4" t="s">
        <v>224</v>
      </c>
      <c r="AY55" s="4" t="s">
        <v>225</v>
      </c>
      <c r="AZ55" s="5">
        <v>1</v>
      </c>
      <c r="BA55" s="5">
        <v>5</v>
      </c>
      <c r="BB55" s="5">
        <v>4</v>
      </c>
      <c r="BC55" s="5">
        <v>3</v>
      </c>
      <c r="BD55" s="5"/>
      <c r="BE55" s="5">
        <v>1</v>
      </c>
      <c r="BF55" s="5"/>
      <c r="BG55" s="5">
        <v>1</v>
      </c>
      <c r="BH55" s="5"/>
      <c r="BI55" s="5"/>
      <c r="BJ55" s="5">
        <v>3</v>
      </c>
      <c r="BK55" s="5">
        <f t="shared" si="39"/>
        <v>21</v>
      </c>
      <c r="BL55" s="10"/>
      <c r="BM55" s="3">
        <v>7</v>
      </c>
      <c r="BN55" s="4" t="s">
        <v>118</v>
      </c>
      <c r="BO55" s="4" t="s">
        <v>463</v>
      </c>
      <c r="BP55" s="5"/>
      <c r="BQ55" s="5"/>
      <c r="BR55" s="5"/>
      <c r="BS55" s="5">
        <v>6</v>
      </c>
      <c r="BT55" s="5">
        <v>1</v>
      </c>
      <c r="BU55" s="5"/>
      <c r="BV55" s="5"/>
      <c r="BW55" s="5">
        <v>3</v>
      </c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>
        <v>2</v>
      </c>
      <c r="CG55" s="5"/>
      <c r="CH55" s="5">
        <v>1</v>
      </c>
      <c r="CI55" s="5">
        <v>2</v>
      </c>
      <c r="CJ55" s="5">
        <v>4</v>
      </c>
      <c r="CK55" s="5">
        <v>1</v>
      </c>
      <c r="CL55" s="5"/>
      <c r="CM55" s="5"/>
      <c r="CN55" s="5"/>
      <c r="CO55" s="5"/>
      <c r="CP55" s="5"/>
      <c r="CQ55" s="5">
        <f t="shared" si="41"/>
        <v>5</v>
      </c>
    </row>
    <row r="56" spans="1:95" x14ac:dyDescent="0.3">
      <c r="A56" s="3">
        <v>7</v>
      </c>
      <c r="B56" s="4" t="s">
        <v>88</v>
      </c>
      <c r="C56" s="4" t="s">
        <v>76</v>
      </c>
      <c r="D56" s="5">
        <v>3</v>
      </c>
      <c r="E56" s="5"/>
      <c r="F56" s="5"/>
      <c r="G56" s="5">
        <v>3</v>
      </c>
      <c r="H56" s="5">
        <v>3</v>
      </c>
      <c r="I56" s="5"/>
      <c r="J56" s="5"/>
      <c r="K56" s="5">
        <v>1</v>
      </c>
      <c r="L56" s="5"/>
      <c r="M56" s="5"/>
      <c r="N56" s="5"/>
      <c r="O56" s="5">
        <f t="shared" si="36"/>
        <v>6</v>
      </c>
      <c r="P56" s="13"/>
      <c r="Q56" s="6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5</v>
      </c>
      <c r="AH56" s="4" t="s">
        <v>140</v>
      </c>
      <c r="AI56" s="4" t="s">
        <v>141</v>
      </c>
      <c r="AJ56" s="5">
        <v>2</v>
      </c>
      <c r="AK56" s="5"/>
      <c r="AL56" s="5"/>
      <c r="AM56" s="5">
        <v>5</v>
      </c>
      <c r="AN56" s="5">
        <v>5</v>
      </c>
      <c r="AO56" s="5"/>
      <c r="AP56" s="5"/>
      <c r="AQ56" s="5">
        <v>1</v>
      </c>
      <c r="AR56" s="5"/>
      <c r="AS56" s="5"/>
      <c r="AT56" s="5"/>
      <c r="AU56" s="5">
        <f t="shared" si="38"/>
        <v>4</v>
      </c>
      <c r="AV56" s="13"/>
      <c r="AW56" s="6">
        <v>5</v>
      </c>
      <c r="AX56" s="4" t="s">
        <v>445</v>
      </c>
      <c r="AY56" s="4" t="s">
        <v>446</v>
      </c>
      <c r="AZ56" s="5">
        <v>3</v>
      </c>
      <c r="BA56" s="5"/>
      <c r="BB56" s="5">
        <v>2</v>
      </c>
      <c r="BC56" s="5">
        <v>1</v>
      </c>
      <c r="BD56" s="5">
        <v>1</v>
      </c>
      <c r="BE56" s="5">
        <v>1</v>
      </c>
      <c r="BF56" s="5"/>
      <c r="BG56" s="5"/>
      <c r="BH56" s="5"/>
      <c r="BI56" s="5"/>
      <c r="BJ56" s="5"/>
      <c r="BK56" s="5">
        <f t="shared" si="39"/>
        <v>8</v>
      </c>
      <c r="BL56" s="10"/>
      <c r="BM56" s="3">
        <v>15</v>
      </c>
      <c r="BN56" s="4" t="s">
        <v>89</v>
      </c>
      <c r="BO56" s="4" t="s">
        <v>462</v>
      </c>
      <c r="BP56" s="5">
        <v>4</v>
      </c>
      <c r="BQ56" s="5">
        <v>2</v>
      </c>
      <c r="BR56" s="5"/>
      <c r="BS56" s="5">
        <v>3</v>
      </c>
      <c r="BT56" s="5">
        <v>1</v>
      </c>
      <c r="BU56" s="5">
        <v>2</v>
      </c>
      <c r="BV56" s="5"/>
      <c r="BW56" s="5"/>
      <c r="BX56" s="5"/>
      <c r="BY56" s="5"/>
      <c r="BZ56" s="5"/>
      <c r="CA56" s="5">
        <f t="shared" si="40"/>
        <v>14</v>
      </c>
      <c r="CB56" s="13"/>
      <c r="CC56" s="6">
        <v>7</v>
      </c>
      <c r="CD56" s="4" t="s">
        <v>31</v>
      </c>
      <c r="CE56" s="4" t="s">
        <v>179</v>
      </c>
      <c r="CF56" s="5">
        <v>1</v>
      </c>
      <c r="CG56" s="5"/>
      <c r="CH56" s="5"/>
      <c r="CI56" s="5">
        <v>5</v>
      </c>
      <c r="CJ56" s="5">
        <v>3</v>
      </c>
      <c r="CK56" s="5">
        <v>1</v>
      </c>
      <c r="CL56" s="5"/>
      <c r="CM56" s="5">
        <v>1</v>
      </c>
      <c r="CN56" s="5"/>
      <c r="CO56" s="5"/>
      <c r="CP56" s="5"/>
      <c r="CQ56" s="5">
        <f t="shared" si="41"/>
        <v>2</v>
      </c>
    </row>
    <row r="57" spans="1:95" x14ac:dyDescent="0.3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5</v>
      </c>
      <c r="R57" s="4" t="s">
        <v>318</v>
      </c>
      <c r="S57" s="4" t="s">
        <v>319</v>
      </c>
      <c r="T57" s="5">
        <v>2</v>
      </c>
      <c r="U57" s="5">
        <v>1</v>
      </c>
      <c r="V57" s="5"/>
      <c r="W57" s="5">
        <v>8</v>
      </c>
      <c r="X57" s="5">
        <v>2</v>
      </c>
      <c r="Y57" s="5"/>
      <c r="Z57" s="5">
        <v>2</v>
      </c>
      <c r="AA57" s="5">
        <v>1</v>
      </c>
      <c r="AB57" s="5"/>
      <c r="AC57" s="5"/>
      <c r="AD57" s="5"/>
      <c r="AE57" s="5">
        <f t="shared" si="37"/>
        <v>7</v>
      </c>
      <c r="AF57" s="10"/>
      <c r="AG57" s="6">
        <v>7</v>
      </c>
      <c r="AH57" s="4" t="s">
        <v>98</v>
      </c>
      <c r="AI57" s="4" t="s">
        <v>99</v>
      </c>
      <c r="AJ57" s="5">
        <v>4</v>
      </c>
      <c r="AK57" s="5">
        <v>1</v>
      </c>
      <c r="AL57" s="5"/>
      <c r="AM57" s="5">
        <v>2</v>
      </c>
      <c r="AN57" s="5">
        <v>1</v>
      </c>
      <c r="AO57" s="5"/>
      <c r="AP57" s="5"/>
      <c r="AQ57" s="5">
        <v>3</v>
      </c>
      <c r="AR57" s="5"/>
      <c r="AS57" s="5"/>
      <c r="AT57" s="5"/>
      <c r="AU57" s="5">
        <f t="shared" si="38"/>
        <v>11</v>
      </c>
      <c r="AV57" s="13"/>
      <c r="AW57" s="3">
        <v>6</v>
      </c>
      <c r="AX57" s="4" t="s">
        <v>232</v>
      </c>
      <c r="AY57" s="4" t="s">
        <v>233</v>
      </c>
      <c r="AZ57" s="5">
        <v>1</v>
      </c>
      <c r="BA57" s="5"/>
      <c r="BB57" s="5"/>
      <c r="BC57" s="5"/>
      <c r="BD57" s="5"/>
      <c r="BE57" s="5"/>
      <c r="BF57" s="5"/>
      <c r="BG57" s="5"/>
      <c r="BH57" s="5">
        <v>2</v>
      </c>
      <c r="BI57" s="5"/>
      <c r="BJ57" s="5"/>
      <c r="BK57" s="5">
        <f t="shared" si="39"/>
        <v>2</v>
      </c>
      <c r="BL57" s="10"/>
      <c r="BM57" s="6">
        <v>10</v>
      </c>
      <c r="BN57" s="4" t="s">
        <v>128</v>
      </c>
      <c r="BO57" s="4" t="s">
        <v>468</v>
      </c>
      <c r="BP57" s="5">
        <v>2</v>
      </c>
      <c r="BQ57" s="5"/>
      <c r="BR57" s="5"/>
      <c r="BS57" s="5">
        <v>3</v>
      </c>
      <c r="BT57" s="5">
        <v>1</v>
      </c>
      <c r="BU57" s="5"/>
      <c r="BV57" s="5"/>
      <c r="BW57" s="5">
        <v>1</v>
      </c>
      <c r="BX57" s="5"/>
      <c r="BY57" s="5"/>
      <c r="BZ57" s="5"/>
      <c r="CA57" s="5">
        <f t="shared" si="40"/>
        <v>4</v>
      </c>
      <c r="CB57" s="13"/>
      <c r="CC57" s="3">
        <v>9</v>
      </c>
      <c r="CD57" s="4" t="s">
        <v>182</v>
      </c>
      <c r="CE57" s="4" t="s">
        <v>522</v>
      </c>
      <c r="CF57" s="5">
        <v>1</v>
      </c>
      <c r="CG57" s="5">
        <v>4</v>
      </c>
      <c r="CH57" s="5">
        <v>3</v>
      </c>
      <c r="CI57" s="5">
        <v>3</v>
      </c>
      <c r="CJ57" s="5">
        <v>1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17</v>
      </c>
    </row>
    <row r="58" spans="1:95" x14ac:dyDescent="0.3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/>
      <c r="L58" s="5"/>
      <c r="M58" s="5"/>
      <c r="N58" s="5"/>
      <c r="O58" s="5">
        <f t="shared" si="36"/>
        <v>3</v>
      </c>
      <c r="P58" s="13"/>
      <c r="Q58" s="6">
        <v>7</v>
      </c>
      <c r="R58" s="4" t="s">
        <v>24</v>
      </c>
      <c r="S58" s="4" t="s">
        <v>314</v>
      </c>
      <c r="T58" s="5">
        <v>1</v>
      </c>
      <c r="U58" s="5"/>
      <c r="V58" s="5"/>
      <c r="W58" s="5">
        <v>7</v>
      </c>
      <c r="X58" s="5">
        <v>1</v>
      </c>
      <c r="Y58" s="5">
        <v>2</v>
      </c>
      <c r="Z58" s="5">
        <v>3</v>
      </c>
      <c r="AA58" s="5">
        <v>1</v>
      </c>
      <c r="AB58" s="5"/>
      <c r="AC58" s="5"/>
      <c r="AD58" s="5"/>
      <c r="AE58" s="5">
        <f t="shared" si="37"/>
        <v>2</v>
      </c>
      <c r="AF58" s="10"/>
      <c r="AG58" s="7">
        <v>8</v>
      </c>
      <c r="AH58" s="4" t="s">
        <v>143</v>
      </c>
      <c r="AI58" s="4" t="s">
        <v>144</v>
      </c>
      <c r="AJ58" s="5">
        <v>1</v>
      </c>
      <c r="AK58" s="5">
        <v>2</v>
      </c>
      <c r="AL58" s="5">
        <v>2</v>
      </c>
      <c r="AM58" s="5">
        <v>4</v>
      </c>
      <c r="AN58" s="5">
        <v>2</v>
      </c>
      <c r="AO58" s="5">
        <v>1</v>
      </c>
      <c r="AP58" s="5"/>
      <c r="AQ58" s="5">
        <v>3</v>
      </c>
      <c r="AR58" s="5"/>
      <c r="AS58" s="5"/>
      <c r="AT58" s="5"/>
      <c r="AU58" s="5">
        <f t="shared" si="38"/>
        <v>10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9"/>
        <v/>
      </c>
      <c r="BL58" s="10"/>
      <c r="BM58" s="3">
        <v>26</v>
      </c>
      <c r="BN58" s="4" t="s">
        <v>464</v>
      </c>
      <c r="BO58" s="4" t="s">
        <v>465</v>
      </c>
      <c r="BP58" s="5"/>
      <c r="BQ58" s="5">
        <v>2</v>
      </c>
      <c r="BR58" s="5"/>
      <c r="BS58" s="5"/>
      <c r="BT58" s="5">
        <v>1</v>
      </c>
      <c r="BU58" s="5"/>
      <c r="BV58" s="5"/>
      <c r="BW58" s="5"/>
      <c r="BX58" s="5"/>
      <c r="BY58" s="5"/>
      <c r="BZ58" s="5"/>
      <c r="CA58" s="5">
        <f t="shared" si="40"/>
        <v>6</v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x14ac:dyDescent="0.3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10</v>
      </c>
      <c r="AH59" s="4" t="s">
        <v>146</v>
      </c>
      <c r="AI59" s="4" t="s">
        <v>147</v>
      </c>
      <c r="AJ59" s="5">
        <v>1</v>
      </c>
      <c r="AK59" s="5">
        <v>1</v>
      </c>
      <c r="AL59" s="5"/>
      <c r="AM59" s="5">
        <v>2</v>
      </c>
      <c r="AN59" s="5">
        <v>1</v>
      </c>
      <c r="AO59" s="5">
        <v>2</v>
      </c>
      <c r="AP59" s="5"/>
      <c r="AQ59" s="5">
        <v>2</v>
      </c>
      <c r="AR59" s="5"/>
      <c r="AS59" s="5"/>
      <c r="AT59" s="5"/>
      <c r="AU59" s="5">
        <f t="shared" si="38"/>
        <v>5</v>
      </c>
      <c r="AV59" s="13"/>
      <c r="AW59" s="6">
        <v>8</v>
      </c>
      <c r="AX59" s="4" t="s">
        <v>131</v>
      </c>
      <c r="AY59" s="4" t="s">
        <v>242</v>
      </c>
      <c r="AZ59" s="5">
        <v>3</v>
      </c>
      <c r="BA59" s="5"/>
      <c r="BB59" s="5"/>
      <c r="BC59" s="5">
        <v>4</v>
      </c>
      <c r="BD59" s="5">
        <v>4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32</v>
      </c>
      <c r="BN59" s="4" t="s">
        <v>100</v>
      </c>
      <c r="BO59" s="4" t="s">
        <v>461</v>
      </c>
      <c r="BP59" s="5">
        <v>3</v>
      </c>
      <c r="BQ59" s="5"/>
      <c r="BR59" s="5"/>
      <c r="BS59" s="5">
        <v>2</v>
      </c>
      <c r="BT59" s="5">
        <v>2</v>
      </c>
      <c r="BU59" s="5">
        <v>1</v>
      </c>
      <c r="BV59" s="5">
        <v>2</v>
      </c>
      <c r="BW59" s="5">
        <v>2</v>
      </c>
      <c r="BX59" s="5">
        <v>1</v>
      </c>
      <c r="BY59" s="5"/>
      <c r="BZ59" s="5"/>
      <c r="CA59" s="5">
        <f t="shared" si="40"/>
        <v>6</v>
      </c>
      <c r="CB59" s="13"/>
      <c r="CC59" s="6">
        <v>13</v>
      </c>
      <c r="CD59" s="4" t="s">
        <v>190</v>
      </c>
      <c r="CE59" s="4" t="s">
        <v>191</v>
      </c>
      <c r="CF59" s="5">
        <v>3</v>
      </c>
      <c r="CG59" s="5">
        <v>4</v>
      </c>
      <c r="CH59" s="5"/>
      <c r="CI59" s="5">
        <v>5</v>
      </c>
      <c r="CJ59" s="5">
        <v>3</v>
      </c>
      <c r="CK59" s="5">
        <v>1</v>
      </c>
      <c r="CL59" s="5"/>
      <c r="CM59" s="5"/>
      <c r="CN59" s="5"/>
      <c r="CO59" s="5"/>
      <c r="CP59" s="5">
        <v>1</v>
      </c>
      <c r="CQ59" s="5">
        <f t="shared" si="41"/>
        <v>18</v>
      </c>
    </row>
    <row r="60" spans="1:95" x14ac:dyDescent="0.3">
      <c r="A60" s="3">
        <v>25</v>
      </c>
      <c r="B60" s="4" t="s">
        <v>107</v>
      </c>
      <c r="C60" s="4" t="s">
        <v>108</v>
      </c>
      <c r="D60" s="5">
        <v>1</v>
      </c>
      <c r="E60" s="5">
        <v>2</v>
      </c>
      <c r="F60" s="5">
        <v>2</v>
      </c>
      <c r="G60" s="5"/>
      <c r="H60" s="5">
        <v>1</v>
      </c>
      <c r="I60" s="5">
        <v>2</v>
      </c>
      <c r="J60" s="5"/>
      <c r="K60" s="5">
        <v>2</v>
      </c>
      <c r="L60" s="5"/>
      <c r="M60" s="5"/>
      <c r="N60" s="5"/>
      <c r="O60" s="5">
        <f t="shared" si="36"/>
        <v>10</v>
      </c>
      <c r="P60" s="13"/>
      <c r="Q60" s="6">
        <v>12</v>
      </c>
      <c r="R60" s="4" t="s">
        <v>337</v>
      </c>
      <c r="S60" s="4" t="s">
        <v>311</v>
      </c>
      <c r="T60" s="5">
        <v>6</v>
      </c>
      <c r="U60" s="5">
        <v>1</v>
      </c>
      <c r="V60" s="5">
        <v>5</v>
      </c>
      <c r="W60" s="5">
        <v>8</v>
      </c>
      <c r="X60" s="5">
        <v>5</v>
      </c>
      <c r="Y60" s="5">
        <v>3</v>
      </c>
      <c r="Z60" s="5"/>
      <c r="AA60" s="5">
        <v>1</v>
      </c>
      <c r="AB60" s="5"/>
      <c r="AC60" s="5"/>
      <c r="AD60" s="5">
        <v>4</v>
      </c>
      <c r="AE60" s="5">
        <f t="shared" si="37"/>
        <v>20</v>
      </c>
      <c r="AF60" s="10"/>
      <c r="AG60" s="6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10</v>
      </c>
      <c r="AX60" s="4" t="s">
        <v>246</v>
      </c>
      <c r="AY60" s="4" t="s">
        <v>247</v>
      </c>
      <c r="AZ60" s="5">
        <v>4</v>
      </c>
      <c r="BA60" s="5">
        <v>1</v>
      </c>
      <c r="BB60" s="5"/>
      <c r="BC60" s="5">
        <v>3</v>
      </c>
      <c r="BD60" s="5">
        <v>5</v>
      </c>
      <c r="BE60" s="5">
        <v>2</v>
      </c>
      <c r="BF60" s="5"/>
      <c r="BG60" s="5">
        <v>3</v>
      </c>
      <c r="BH60" s="5"/>
      <c r="BI60" s="5"/>
      <c r="BJ60" s="5">
        <v>1</v>
      </c>
      <c r="BK60" s="5">
        <f t="shared" si="39"/>
        <v>11</v>
      </c>
      <c r="BL60" s="10"/>
      <c r="BM60" s="6">
        <v>34</v>
      </c>
      <c r="BN60" s="4" t="s">
        <v>157</v>
      </c>
      <c r="BO60" s="4" t="s">
        <v>158</v>
      </c>
      <c r="BP60" s="5">
        <v>1</v>
      </c>
      <c r="BQ60" s="5"/>
      <c r="BR60" s="5"/>
      <c r="BS60" s="5">
        <v>4</v>
      </c>
      <c r="BT60" s="5"/>
      <c r="BU60" s="5">
        <v>1</v>
      </c>
      <c r="BV60" s="5"/>
      <c r="BW60" s="5">
        <v>3</v>
      </c>
      <c r="BX60" s="5"/>
      <c r="BY60" s="5"/>
      <c r="BZ60" s="5"/>
      <c r="CA60" s="5">
        <f t="shared" si="40"/>
        <v>2</v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x14ac:dyDescent="0.3">
      <c r="A61" s="6">
        <v>26</v>
      </c>
      <c r="B61" s="4" t="s">
        <v>114</v>
      </c>
      <c r="C61" s="4" t="s">
        <v>115</v>
      </c>
      <c r="D61" s="5"/>
      <c r="E61" s="5"/>
      <c r="F61" s="5"/>
      <c r="G61" s="5">
        <v>2</v>
      </c>
      <c r="H61" s="5"/>
      <c r="I61" s="5"/>
      <c r="J61" s="5"/>
      <c r="K61" s="5">
        <v>1</v>
      </c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437</v>
      </c>
      <c r="S61" s="4" t="s">
        <v>438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511</v>
      </c>
      <c r="AI61" s="4" t="s">
        <v>512</v>
      </c>
      <c r="AJ61" s="5"/>
      <c r="AK61" s="5">
        <v>1</v>
      </c>
      <c r="AL61" s="5"/>
      <c r="AM61" s="5">
        <v>2</v>
      </c>
      <c r="AN61" s="5"/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3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>
        <v>1</v>
      </c>
      <c r="BC61" s="5">
        <v>12</v>
      </c>
      <c r="BD61" s="5">
        <v>6</v>
      </c>
      <c r="BE61" s="5">
        <v>1</v>
      </c>
      <c r="BF61" s="5">
        <v>2</v>
      </c>
      <c r="BG61" s="5">
        <v>3</v>
      </c>
      <c r="BH61" s="5"/>
      <c r="BI61" s="5"/>
      <c r="BJ61" s="5"/>
      <c r="BK61" s="5">
        <f t="shared" si="39"/>
        <v>1</v>
      </c>
      <c r="BL61" s="10"/>
      <c r="BM61" s="3">
        <v>65</v>
      </c>
      <c r="BN61" s="4" t="s">
        <v>254</v>
      </c>
      <c r="BO61" s="4" t="s">
        <v>466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>
        <v>3</v>
      </c>
      <c r="CG61" s="5"/>
      <c r="CH61" s="5">
        <v>2</v>
      </c>
      <c r="CI61" s="5">
        <v>4</v>
      </c>
      <c r="CJ61" s="5">
        <v>2</v>
      </c>
      <c r="CK61" s="5"/>
      <c r="CL61" s="5">
        <v>2</v>
      </c>
      <c r="CM61" s="5">
        <v>1</v>
      </c>
      <c r="CN61" s="5"/>
      <c r="CO61" s="5"/>
      <c r="CP61" s="5"/>
      <c r="CQ61" s="5">
        <f t="shared" si="41"/>
        <v>8</v>
      </c>
    </row>
    <row r="62" spans="1:95" x14ac:dyDescent="0.3">
      <c r="A62" s="6">
        <v>91</v>
      </c>
      <c r="B62" s="4" t="s">
        <v>120</v>
      </c>
      <c r="C62" s="4" t="s">
        <v>85</v>
      </c>
      <c r="D62" s="5"/>
      <c r="E62" s="5">
        <v>3</v>
      </c>
      <c r="F62" s="5"/>
      <c r="G62" s="5">
        <v>4</v>
      </c>
      <c r="H62" s="5"/>
      <c r="I62" s="5">
        <v>2</v>
      </c>
      <c r="J62" s="5"/>
      <c r="K62" s="5">
        <v>1</v>
      </c>
      <c r="L62" s="5"/>
      <c r="M62" s="5"/>
      <c r="N62" s="5"/>
      <c r="O62" s="5">
        <f t="shared" si="36"/>
        <v>9</v>
      </c>
      <c r="P62" s="13"/>
      <c r="Q62" s="3">
        <v>44</v>
      </c>
      <c r="R62" s="4" t="s">
        <v>441</v>
      </c>
      <c r="S62" s="4" t="s">
        <v>442</v>
      </c>
      <c r="T62" s="5">
        <v>3</v>
      </c>
      <c r="U62" s="5">
        <v>1</v>
      </c>
      <c r="V62" s="5"/>
      <c r="W62" s="5">
        <v>3</v>
      </c>
      <c r="X62" s="5"/>
      <c r="Y62" s="5">
        <v>1</v>
      </c>
      <c r="Z62" s="5"/>
      <c r="AA62" s="5">
        <v>2</v>
      </c>
      <c r="AB62" s="5"/>
      <c r="AC62" s="5"/>
      <c r="AD62" s="5"/>
      <c r="AE62" s="5">
        <f t="shared" si="37"/>
        <v>9</v>
      </c>
      <c r="AF62" s="10"/>
      <c r="AG62" s="6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>
        <v>62</v>
      </c>
      <c r="AX62" s="4" t="s">
        <v>73</v>
      </c>
      <c r="AY62" s="4" t="s">
        <v>257</v>
      </c>
      <c r="AZ62" s="5">
        <v>3</v>
      </c>
      <c r="BA62" s="5">
        <v>3</v>
      </c>
      <c r="BB62" s="5">
        <v>1</v>
      </c>
      <c r="BC62" s="5">
        <v>1</v>
      </c>
      <c r="BD62" s="5">
        <v>1</v>
      </c>
      <c r="BE62" s="5">
        <v>1</v>
      </c>
      <c r="BF62" s="5"/>
      <c r="BG62" s="5"/>
      <c r="BH62" s="5"/>
      <c r="BI62" s="5"/>
      <c r="BJ62" s="5">
        <v>1</v>
      </c>
      <c r="BK62" s="5">
        <f t="shared" si="39"/>
        <v>16</v>
      </c>
      <c r="BL62" s="10"/>
      <c r="BM62" s="3">
        <v>77</v>
      </c>
      <c r="BN62" s="4" t="s">
        <v>197</v>
      </c>
      <c r="BO62" s="4" t="s">
        <v>584</v>
      </c>
      <c r="BP62" s="5">
        <v>1</v>
      </c>
      <c r="BQ62" s="5">
        <v>1</v>
      </c>
      <c r="BR62" s="5"/>
      <c r="BS62" s="5">
        <v>1</v>
      </c>
      <c r="BT62" s="5">
        <v>2</v>
      </c>
      <c r="BU62" s="5">
        <v>4</v>
      </c>
      <c r="BV62" s="5"/>
      <c r="BW62" s="5"/>
      <c r="BX62" s="5"/>
      <c r="BY62" s="5"/>
      <c r="BZ62" s="5"/>
      <c r="CA62" s="5">
        <f t="shared" si="40"/>
        <v>5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x14ac:dyDescent="0.3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>
        <v>99</v>
      </c>
      <c r="R63" s="4" t="s">
        <v>586</v>
      </c>
      <c r="S63" s="4" t="s">
        <v>684</v>
      </c>
      <c r="T63" s="5">
        <v>3</v>
      </c>
      <c r="U63" s="5">
        <v>3</v>
      </c>
      <c r="V63" s="5"/>
      <c r="W63" s="5">
        <v>2</v>
      </c>
      <c r="X63" s="5">
        <v>1</v>
      </c>
      <c r="Y63" s="5"/>
      <c r="Z63" s="5">
        <v>1</v>
      </c>
      <c r="AA63" s="5">
        <v>1</v>
      </c>
      <c r="AB63" s="5"/>
      <c r="AC63" s="5"/>
      <c r="AD63" s="5"/>
      <c r="AE63" s="5">
        <f t="shared" si="37"/>
        <v>15</v>
      </c>
      <c r="AF63" s="10"/>
      <c r="AG63" s="3">
        <v>4</v>
      </c>
      <c r="AH63" s="4" t="s">
        <v>31</v>
      </c>
      <c r="AI63" s="4" t="s">
        <v>137</v>
      </c>
      <c r="AJ63" s="5">
        <v>2</v>
      </c>
      <c r="AK63" s="5"/>
      <c r="AL63" s="5">
        <v>2</v>
      </c>
      <c r="AM63" s="5">
        <v>4</v>
      </c>
      <c r="AN63" s="5">
        <v>1</v>
      </c>
      <c r="AO63" s="5">
        <v>2</v>
      </c>
      <c r="AP63" s="5">
        <v>1</v>
      </c>
      <c r="AQ63" s="5">
        <v>2</v>
      </c>
      <c r="AR63" s="5"/>
      <c r="AS63" s="5"/>
      <c r="AT63" s="5"/>
      <c r="AU63" s="5">
        <f t="shared" si="38"/>
        <v>6</v>
      </c>
      <c r="AV63" s="13"/>
      <c r="AW63" s="3" t="s">
        <v>66</v>
      </c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>
        <v>23</v>
      </c>
      <c r="BN63" s="4" t="s">
        <v>330</v>
      </c>
      <c r="BO63" s="4" t="s">
        <v>624</v>
      </c>
      <c r="BP63" s="5">
        <v>2</v>
      </c>
      <c r="BQ63" s="5"/>
      <c r="BR63" s="5">
        <v>1</v>
      </c>
      <c r="BS63" s="5"/>
      <c r="BT63" s="5"/>
      <c r="BU63" s="5"/>
      <c r="BV63" s="5"/>
      <c r="BW63" s="5"/>
      <c r="BX63" s="5"/>
      <c r="BY63" s="5">
        <v>1</v>
      </c>
      <c r="BZ63" s="5"/>
      <c r="CA63" s="5">
        <f t="shared" si="40"/>
        <v>5</v>
      </c>
      <c r="CB63" s="13"/>
      <c r="CC63" s="3">
        <v>55</v>
      </c>
      <c r="CD63" s="4" t="s">
        <v>45</v>
      </c>
      <c r="CE63" s="4" t="s">
        <v>508</v>
      </c>
      <c r="CF63" s="5">
        <v>3</v>
      </c>
      <c r="CG63" s="5"/>
      <c r="CH63" s="5"/>
      <c r="CI63" s="5">
        <v>1</v>
      </c>
      <c r="CJ63" s="5">
        <v>1</v>
      </c>
      <c r="CK63" s="5">
        <v>1</v>
      </c>
      <c r="CL63" s="5"/>
      <c r="CM63" s="5">
        <v>1</v>
      </c>
      <c r="CN63" s="5"/>
      <c r="CO63" s="5"/>
      <c r="CP63" s="5"/>
      <c r="CQ63" s="5">
        <f t="shared" si="41"/>
        <v>6</v>
      </c>
    </row>
    <row r="64" spans="1:95" x14ac:dyDescent="0.3">
      <c r="A64" s="29" t="s">
        <v>67</v>
      </c>
      <c r="B64" s="30"/>
      <c r="C64" s="31"/>
      <c r="D64" s="5">
        <f t="shared" ref="D64:O64" si="42">SUM(D54:D63)</f>
        <v>17</v>
      </c>
      <c r="E64" s="5">
        <f t="shared" si="42"/>
        <v>5</v>
      </c>
      <c r="F64" s="5">
        <f t="shared" si="42"/>
        <v>5</v>
      </c>
      <c r="G64" s="5">
        <f t="shared" si="42"/>
        <v>29</v>
      </c>
      <c r="H64" s="5">
        <f t="shared" si="42"/>
        <v>5</v>
      </c>
      <c r="I64" s="5">
        <f t="shared" si="42"/>
        <v>6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54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20</v>
      </c>
      <c r="U64" s="5">
        <f t="shared" si="43"/>
        <v>7</v>
      </c>
      <c r="V64" s="5">
        <f t="shared" si="43"/>
        <v>5</v>
      </c>
      <c r="W64" s="5">
        <f t="shared" si="43"/>
        <v>29</v>
      </c>
      <c r="X64" s="5">
        <f t="shared" si="43"/>
        <v>16</v>
      </c>
      <c r="Y64" s="5">
        <f t="shared" si="43"/>
        <v>9</v>
      </c>
      <c r="Z64" s="5">
        <f t="shared" si="43"/>
        <v>6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5</v>
      </c>
      <c r="AE64" s="5">
        <f t="shared" si="43"/>
        <v>66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5</v>
      </c>
      <c r="AL64" s="5">
        <f t="shared" si="44"/>
        <v>5</v>
      </c>
      <c r="AM64" s="5">
        <f t="shared" si="44"/>
        <v>33</v>
      </c>
      <c r="AN64" s="5">
        <f t="shared" si="44"/>
        <v>15</v>
      </c>
      <c r="AO64" s="5">
        <f t="shared" si="44"/>
        <v>7</v>
      </c>
      <c r="AP64" s="5">
        <f t="shared" si="44"/>
        <v>3</v>
      </c>
      <c r="AQ64" s="5">
        <f t="shared" si="44"/>
        <v>15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50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9</v>
      </c>
      <c r="BB64" s="5">
        <f t="shared" si="45"/>
        <v>8</v>
      </c>
      <c r="BC64" s="5">
        <f t="shared" si="45"/>
        <v>24</v>
      </c>
      <c r="BD64" s="5">
        <f t="shared" si="45"/>
        <v>17</v>
      </c>
      <c r="BE64" s="5">
        <f t="shared" si="45"/>
        <v>7</v>
      </c>
      <c r="BF64" s="5">
        <f t="shared" si="45"/>
        <v>2</v>
      </c>
      <c r="BG64" s="5">
        <f t="shared" si="45"/>
        <v>7</v>
      </c>
      <c r="BH64" s="5">
        <f t="shared" si="45"/>
        <v>2</v>
      </c>
      <c r="BI64" s="5">
        <f t="shared" si="45"/>
        <v>0</v>
      </c>
      <c r="BJ64" s="5">
        <f t="shared" si="45"/>
        <v>5</v>
      </c>
      <c r="BK64" s="5">
        <f t="shared" si="45"/>
        <v>65</v>
      </c>
      <c r="BL64" s="10"/>
      <c r="BM64" s="29" t="s">
        <v>67</v>
      </c>
      <c r="BN64" s="30"/>
      <c r="BO64" s="31"/>
      <c r="BP64" s="5">
        <f t="shared" ref="BP64:CA64" si="46">SUM(BP54:BP63)</f>
        <v>15</v>
      </c>
      <c r="BQ64" s="5">
        <f t="shared" si="46"/>
        <v>5</v>
      </c>
      <c r="BR64" s="5">
        <f t="shared" si="46"/>
        <v>1</v>
      </c>
      <c r="BS64" s="5">
        <f t="shared" si="46"/>
        <v>21</v>
      </c>
      <c r="BT64" s="5">
        <f t="shared" si="46"/>
        <v>10</v>
      </c>
      <c r="BU64" s="5">
        <f t="shared" si="46"/>
        <v>10</v>
      </c>
      <c r="BV64" s="5">
        <f t="shared" si="46"/>
        <v>2</v>
      </c>
      <c r="BW64" s="5">
        <f t="shared" si="46"/>
        <v>9</v>
      </c>
      <c r="BX64" s="5">
        <f t="shared" si="46"/>
        <v>1</v>
      </c>
      <c r="BY64" s="5">
        <f t="shared" si="46"/>
        <v>1</v>
      </c>
      <c r="BZ64" s="5">
        <f t="shared" si="46"/>
        <v>0</v>
      </c>
      <c r="CA64" s="5">
        <f t="shared" si="46"/>
        <v>46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10</v>
      </c>
      <c r="CH64" s="5">
        <f t="shared" si="47"/>
        <v>9</v>
      </c>
      <c r="CI64" s="5">
        <f t="shared" si="47"/>
        <v>29</v>
      </c>
      <c r="CJ64" s="5">
        <f t="shared" si="47"/>
        <v>18</v>
      </c>
      <c r="CK64" s="5">
        <f t="shared" si="47"/>
        <v>6</v>
      </c>
      <c r="CL64" s="5">
        <f t="shared" si="47"/>
        <v>2</v>
      </c>
      <c r="CM64" s="5">
        <f t="shared" si="47"/>
        <v>3</v>
      </c>
      <c r="CN64" s="5">
        <f t="shared" si="47"/>
        <v>0</v>
      </c>
      <c r="CO64" s="5">
        <f t="shared" si="47"/>
        <v>0</v>
      </c>
      <c r="CP64" s="5">
        <f t="shared" si="47"/>
        <v>5</v>
      </c>
      <c r="CQ64" s="5">
        <f t="shared" si="47"/>
        <v>67</v>
      </c>
    </row>
    <row r="65" spans="1:95" x14ac:dyDescent="0.3">
      <c r="A65" s="48" t="s">
        <v>381</v>
      </c>
      <c r="B65" s="49"/>
      <c r="C65" s="50" t="s">
        <v>126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2"/>
      <c r="AF65" s="10"/>
      <c r="AG65" s="48" t="s">
        <v>381</v>
      </c>
      <c r="AH65" s="49"/>
      <c r="AI65" s="50" t="s">
        <v>162</v>
      </c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2"/>
      <c r="BL65" s="10"/>
      <c r="BM65" s="48" t="s">
        <v>381</v>
      </c>
      <c r="BN65" s="49"/>
      <c r="BO65" s="50" t="s">
        <v>212</v>
      </c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2"/>
    </row>
    <row r="66" spans="1:95" x14ac:dyDescent="0.3">
      <c r="A66" s="53" t="s">
        <v>382</v>
      </c>
      <c r="B66" s="53"/>
      <c r="C66" s="83" t="s">
        <v>680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10"/>
      <c r="AG66" s="53" t="s">
        <v>382</v>
      </c>
      <c r="AH66" s="53"/>
      <c r="AI66" s="83" t="s">
        <v>680</v>
      </c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10"/>
      <c r="BM66" s="48" t="s">
        <v>382</v>
      </c>
      <c r="BN66" s="49"/>
      <c r="BO66" s="83" t="s">
        <v>680</v>
      </c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</row>
    <row r="67" spans="1:95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x14ac:dyDescent="0.3">
      <c r="A68" s="60" t="s">
        <v>359</v>
      </c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11" t="s">
        <v>380</v>
      </c>
      <c r="Q68" s="56" t="s">
        <v>259</v>
      </c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8"/>
      <c r="AF68" s="10"/>
      <c r="AG68" s="62" t="s">
        <v>211</v>
      </c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11" t="s">
        <v>380</v>
      </c>
      <c r="AW68" s="59" t="s">
        <v>161</v>
      </c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10"/>
      <c r="BM68" s="96" t="s">
        <v>6</v>
      </c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11"/>
      <c r="CC68" s="61" t="s">
        <v>299</v>
      </c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</row>
    <row r="69" spans="1:95" x14ac:dyDescent="0.3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x14ac:dyDescent="0.3">
      <c r="A70" s="3">
        <v>4</v>
      </c>
      <c r="B70" s="4" t="s">
        <v>89</v>
      </c>
      <c r="C70" s="4" t="s">
        <v>361</v>
      </c>
      <c r="D70" s="5">
        <v>1</v>
      </c>
      <c r="E70" s="5"/>
      <c r="F70" s="5"/>
      <c r="G70" s="5">
        <v>2</v>
      </c>
      <c r="H70" s="5">
        <v>2</v>
      </c>
      <c r="I70" s="5"/>
      <c r="J70" s="5">
        <v>1</v>
      </c>
      <c r="K70" s="5">
        <v>3</v>
      </c>
      <c r="L70" s="5"/>
      <c r="M70" s="5"/>
      <c r="N70" s="5"/>
      <c r="O70" s="5">
        <f t="shared" ref="O70:O79" si="48">IF(B70="","",(D70*2)+(E70*3)+F70*1)</f>
        <v>2</v>
      </c>
      <c r="P70" s="13"/>
      <c r="Q70" s="3">
        <v>5</v>
      </c>
      <c r="R70" s="4" t="s">
        <v>24</v>
      </c>
      <c r="S70" s="4" t="s">
        <v>261</v>
      </c>
      <c r="T70" s="5">
        <v>1</v>
      </c>
      <c r="U70" s="5"/>
      <c r="V70" s="5">
        <v>3</v>
      </c>
      <c r="W70" s="5">
        <v>5</v>
      </c>
      <c r="X70" s="5">
        <v>1</v>
      </c>
      <c r="Y70" s="5">
        <v>3</v>
      </c>
      <c r="Z70" s="5"/>
      <c r="AA70" s="5">
        <v>1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6">
        <v>3</v>
      </c>
      <c r="AX70" s="4" t="s">
        <v>216</v>
      </c>
      <c r="AY70" s="4" t="s">
        <v>174</v>
      </c>
      <c r="AZ70" s="5">
        <v>1</v>
      </c>
      <c r="BA70" s="5"/>
      <c r="BB70" s="5">
        <v>1</v>
      </c>
      <c r="BC70" s="5">
        <v>4</v>
      </c>
      <c r="BD70" s="5">
        <v>3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>
        <v>5</v>
      </c>
      <c r="BN70" s="4" t="s">
        <v>410</v>
      </c>
      <c r="BO70" s="4" t="s">
        <v>411</v>
      </c>
      <c r="BP70" s="5">
        <v>1</v>
      </c>
      <c r="BQ70" s="5">
        <v>1</v>
      </c>
      <c r="BR70" s="5"/>
      <c r="BS70" s="5">
        <v>2</v>
      </c>
      <c r="BT70" s="5">
        <v>1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5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>
        <v>1</v>
      </c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x14ac:dyDescent="0.3">
      <c r="A71" s="3">
        <v>6</v>
      </c>
      <c r="B71" s="4" t="s">
        <v>63</v>
      </c>
      <c r="C71" s="4" t="s">
        <v>363</v>
      </c>
      <c r="D71" s="5">
        <v>1</v>
      </c>
      <c r="E71" s="5">
        <v>1</v>
      </c>
      <c r="F71" s="5"/>
      <c r="G71" s="5">
        <v>1</v>
      </c>
      <c r="H71" s="5">
        <v>2</v>
      </c>
      <c r="I71" s="5"/>
      <c r="J71" s="5"/>
      <c r="K71" s="5">
        <v>1</v>
      </c>
      <c r="L71" s="5"/>
      <c r="M71" s="5"/>
      <c r="N71" s="5"/>
      <c r="O71" s="5">
        <f t="shared" si="48"/>
        <v>5</v>
      </c>
      <c r="P71" s="13"/>
      <c r="Q71" s="3">
        <v>10</v>
      </c>
      <c r="R71" s="4" t="s">
        <v>273</v>
      </c>
      <c r="S71" s="4" t="s">
        <v>274</v>
      </c>
      <c r="T71" s="5">
        <v>2</v>
      </c>
      <c r="U71" s="5"/>
      <c r="V71" s="5"/>
      <c r="W71" s="5">
        <v>8</v>
      </c>
      <c r="X71" s="5">
        <v>1</v>
      </c>
      <c r="Y71" s="5">
        <v>1</v>
      </c>
      <c r="Z71" s="5">
        <v>1</v>
      </c>
      <c r="AA71" s="5"/>
      <c r="AB71" s="5"/>
      <c r="AC71" s="5"/>
      <c r="AD71" s="5">
        <v>1</v>
      </c>
      <c r="AE71" s="5">
        <f t="shared" si="49"/>
        <v>4</v>
      </c>
      <c r="AF71" s="10"/>
      <c r="AG71" s="6">
        <v>4</v>
      </c>
      <c r="AH71" s="4" t="s">
        <v>100</v>
      </c>
      <c r="AI71" s="4" t="s">
        <v>223</v>
      </c>
      <c r="AJ71" s="5">
        <v>2</v>
      </c>
      <c r="AK71" s="5"/>
      <c r="AL71" s="5"/>
      <c r="AM71" s="5">
        <v>7</v>
      </c>
      <c r="AN71" s="5"/>
      <c r="AO71" s="5"/>
      <c r="AP71" s="5"/>
      <c r="AQ71" s="5">
        <v>1</v>
      </c>
      <c r="AR71" s="5"/>
      <c r="AS71" s="5"/>
      <c r="AT71" s="5"/>
      <c r="AU71" s="5">
        <f t="shared" si="50"/>
        <v>4</v>
      </c>
      <c r="AV71" s="13"/>
      <c r="AW71" s="3">
        <v>7</v>
      </c>
      <c r="AX71" s="4" t="s">
        <v>177</v>
      </c>
      <c r="AY71" s="4" t="s">
        <v>178</v>
      </c>
      <c r="AZ71" s="5">
        <v>3</v>
      </c>
      <c r="BA71" s="5">
        <v>3</v>
      </c>
      <c r="BB71" s="5">
        <v>1</v>
      </c>
      <c r="BC71" s="5">
        <v>8</v>
      </c>
      <c r="BD71" s="5">
        <v>4</v>
      </c>
      <c r="BE71" s="5">
        <v>3</v>
      </c>
      <c r="BF71" s="5"/>
      <c r="BG71" s="5">
        <v>3</v>
      </c>
      <c r="BH71" s="5"/>
      <c r="BI71" s="5"/>
      <c r="BJ71" s="5">
        <v>1</v>
      </c>
      <c r="BK71" s="5">
        <f t="shared" si="51"/>
        <v>16</v>
      </c>
      <c r="BL71" s="10"/>
      <c r="BM71" s="3">
        <v>6</v>
      </c>
      <c r="BN71" s="4" t="s">
        <v>31</v>
      </c>
      <c r="BO71" s="4" t="s">
        <v>580</v>
      </c>
      <c r="BP71" s="5"/>
      <c r="BQ71" s="5">
        <v>3</v>
      </c>
      <c r="BR71" s="5"/>
      <c r="BS71" s="5"/>
      <c r="BT71" s="5">
        <v>1</v>
      </c>
      <c r="BU71" s="5">
        <v>1</v>
      </c>
      <c r="BV71" s="5"/>
      <c r="BW71" s="5">
        <v>2</v>
      </c>
      <c r="BX71" s="5"/>
      <c r="BY71" s="5"/>
      <c r="BZ71" s="5"/>
      <c r="CA71" s="5">
        <f t="shared" si="52"/>
        <v>9</v>
      </c>
      <c r="CB71" s="13"/>
      <c r="CC71" s="3">
        <v>5</v>
      </c>
      <c r="CD71" s="4" t="s">
        <v>309</v>
      </c>
      <c r="CE71" s="4" t="s">
        <v>310</v>
      </c>
      <c r="CF71" s="5">
        <v>4</v>
      </c>
      <c r="CG71" s="5">
        <v>3</v>
      </c>
      <c r="CH71" s="5"/>
      <c r="CI71" s="5">
        <v>4</v>
      </c>
      <c r="CJ71" s="5"/>
      <c r="CK71" s="5">
        <v>1</v>
      </c>
      <c r="CL71" s="5"/>
      <c r="CM71" s="5"/>
      <c r="CN71" s="5"/>
      <c r="CO71" s="5"/>
      <c r="CP71" s="5"/>
      <c r="CQ71" s="5">
        <f t="shared" si="53"/>
        <v>17</v>
      </c>
    </row>
    <row r="72" spans="1:95" x14ac:dyDescent="0.3">
      <c r="A72" s="6">
        <v>7</v>
      </c>
      <c r="B72" s="4" t="s">
        <v>120</v>
      </c>
      <c r="C72" s="4" t="s">
        <v>365</v>
      </c>
      <c r="D72" s="5"/>
      <c r="E72" s="5"/>
      <c r="F72" s="5"/>
      <c r="G72" s="5">
        <v>5</v>
      </c>
      <c r="H72" s="5"/>
      <c r="I72" s="5"/>
      <c r="J72" s="5">
        <v>1</v>
      </c>
      <c r="K72" s="5">
        <v>1</v>
      </c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>
        <v>1</v>
      </c>
      <c r="U72" s="5"/>
      <c r="V72" s="5">
        <v>6</v>
      </c>
      <c r="W72" s="5">
        <v>3</v>
      </c>
      <c r="X72" s="5">
        <v>2</v>
      </c>
      <c r="Y72" s="5">
        <v>2</v>
      </c>
      <c r="Z72" s="5">
        <v>2</v>
      </c>
      <c r="AA72" s="5">
        <v>1</v>
      </c>
      <c r="AB72" s="5"/>
      <c r="AC72" s="5"/>
      <c r="AD72" s="5"/>
      <c r="AE72" s="5">
        <f t="shared" si="49"/>
        <v>8</v>
      </c>
      <c r="AF72" s="10"/>
      <c r="AG72" s="6">
        <v>5</v>
      </c>
      <c r="AH72" s="4" t="s">
        <v>230</v>
      </c>
      <c r="AI72" s="4" t="s">
        <v>231</v>
      </c>
      <c r="AJ72" s="5"/>
      <c r="AK72" s="5">
        <v>1</v>
      </c>
      <c r="AL72" s="5"/>
      <c r="AM72" s="5">
        <v>5</v>
      </c>
      <c r="AN72" s="5">
        <v>2</v>
      </c>
      <c r="AO72" s="5"/>
      <c r="AP72" s="5"/>
      <c r="AQ72" s="5">
        <v>2</v>
      </c>
      <c r="AR72" s="5"/>
      <c r="AS72" s="5"/>
      <c r="AT72" s="5"/>
      <c r="AU72" s="5">
        <f t="shared" si="50"/>
        <v>3</v>
      </c>
      <c r="AV72" s="13"/>
      <c r="AW72" s="3">
        <v>8</v>
      </c>
      <c r="AX72" s="4" t="s">
        <v>477</v>
      </c>
      <c r="AY72" s="4" t="s">
        <v>478</v>
      </c>
      <c r="AZ72" s="5">
        <v>4</v>
      </c>
      <c r="BA72" s="5"/>
      <c r="BB72" s="5">
        <v>1</v>
      </c>
      <c r="BC72" s="5">
        <v>4</v>
      </c>
      <c r="BD72" s="5">
        <v>2</v>
      </c>
      <c r="BE72" s="5">
        <v>2</v>
      </c>
      <c r="BF72" s="5"/>
      <c r="BG72" s="5">
        <v>1</v>
      </c>
      <c r="BH72" s="5"/>
      <c r="BI72" s="5"/>
      <c r="BJ72" s="5"/>
      <c r="BK72" s="5">
        <f t="shared" si="51"/>
        <v>9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>
        <v>1</v>
      </c>
      <c r="CJ72" s="5"/>
      <c r="CK72" s="5">
        <v>1</v>
      </c>
      <c r="CL72" s="5"/>
      <c r="CM72" s="5"/>
      <c r="CN72" s="5"/>
      <c r="CO72" s="5"/>
      <c r="CP72" s="5"/>
      <c r="CQ72" s="5">
        <f t="shared" si="53"/>
        <v>0</v>
      </c>
    </row>
    <row r="73" spans="1:95" x14ac:dyDescent="0.3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12</v>
      </c>
      <c r="R73" s="4" t="s">
        <v>280</v>
      </c>
      <c r="S73" s="4" t="s">
        <v>281</v>
      </c>
      <c r="T73" s="5">
        <v>2</v>
      </c>
      <c r="U73" s="5"/>
      <c r="V73" s="5"/>
      <c r="W73" s="5">
        <v>5</v>
      </c>
      <c r="X73" s="5"/>
      <c r="Y73" s="5"/>
      <c r="Z73" s="5"/>
      <c r="AA73" s="5">
        <v>2</v>
      </c>
      <c r="AB73" s="5"/>
      <c r="AC73" s="5"/>
      <c r="AD73" s="5"/>
      <c r="AE73" s="5">
        <f t="shared" si="49"/>
        <v>4</v>
      </c>
      <c r="AF73" s="10"/>
      <c r="AG73" s="6">
        <v>10</v>
      </c>
      <c r="AH73" s="4" t="s">
        <v>236</v>
      </c>
      <c r="AI73" s="4" t="s">
        <v>237</v>
      </c>
      <c r="AJ73" s="5">
        <v>3</v>
      </c>
      <c r="AK73" s="5"/>
      <c r="AL73" s="5">
        <v>1</v>
      </c>
      <c r="AM73" s="5">
        <v>5</v>
      </c>
      <c r="AN73" s="5">
        <v>1</v>
      </c>
      <c r="AO73" s="5">
        <v>2</v>
      </c>
      <c r="AP73" s="5"/>
      <c r="AQ73" s="5">
        <v>1</v>
      </c>
      <c r="AR73" s="5"/>
      <c r="AS73" s="5"/>
      <c r="AT73" s="5"/>
      <c r="AU73" s="5">
        <f t="shared" si="50"/>
        <v>7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>
        <v>14</v>
      </c>
      <c r="BN73" s="4" t="s">
        <v>45</v>
      </c>
      <c r="BO73" s="4" t="s">
        <v>46</v>
      </c>
      <c r="BP73" s="5">
        <v>1</v>
      </c>
      <c r="BQ73" s="5"/>
      <c r="BR73" s="5"/>
      <c r="BS73" s="5">
        <v>3</v>
      </c>
      <c r="BT73" s="5"/>
      <c r="BU73" s="5"/>
      <c r="BV73" s="5"/>
      <c r="BW73" s="5"/>
      <c r="BX73" s="5"/>
      <c r="BY73" s="5"/>
      <c r="BZ73" s="5"/>
      <c r="CA73" s="5">
        <f t="shared" si="52"/>
        <v>2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x14ac:dyDescent="0.3">
      <c r="A74" s="6">
        <v>10</v>
      </c>
      <c r="B74" s="4" t="s">
        <v>262</v>
      </c>
      <c r="C74" s="4" t="s">
        <v>263</v>
      </c>
      <c r="D74" s="5"/>
      <c r="E74" s="5">
        <v>1</v>
      </c>
      <c r="F74" s="5">
        <v>2</v>
      </c>
      <c r="G74" s="5">
        <v>4</v>
      </c>
      <c r="H74" s="5">
        <v>4</v>
      </c>
      <c r="I74" s="5">
        <v>1</v>
      </c>
      <c r="J74" s="5">
        <v>2</v>
      </c>
      <c r="K74" s="5">
        <v>2</v>
      </c>
      <c r="L74" s="5"/>
      <c r="M74" s="5"/>
      <c r="N74" s="5"/>
      <c r="O74" s="5">
        <f t="shared" si="48"/>
        <v>5</v>
      </c>
      <c r="P74" s="13"/>
      <c r="Q74" s="3">
        <v>20</v>
      </c>
      <c r="R74" s="4" t="s">
        <v>63</v>
      </c>
      <c r="S74" s="4" t="s">
        <v>433</v>
      </c>
      <c r="T74" s="5"/>
      <c r="U74" s="5"/>
      <c r="V74" s="5"/>
      <c r="W74" s="5">
        <v>1</v>
      </c>
      <c r="X74" s="5">
        <v>1</v>
      </c>
      <c r="Y74" s="5"/>
      <c r="Z74" s="5">
        <v>1</v>
      </c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>
        <v>2</v>
      </c>
      <c r="AK74" s="5"/>
      <c r="AL74" s="5"/>
      <c r="AM74" s="5">
        <v>4</v>
      </c>
      <c r="AN74" s="5">
        <v>1</v>
      </c>
      <c r="AO74" s="5">
        <v>3</v>
      </c>
      <c r="AP74" s="5">
        <v>1</v>
      </c>
      <c r="AQ74" s="5">
        <v>1</v>
      </c>
      <c r="AR74" s="5"/>
      <c r="AS74" s="5"/>
      <c r="AT74" s="5"/>
      <c r="AU74" s="5">
        <f t="shared" si="50"/>
        <v>4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>
        <v>2</v>
      </c>
      <c r="BS74" s="5">
        <v>2</v>
      </c>
      <c r="BT74" s="5"/>
      <c r="BU74" s="5"/>
      <c r="BV74" s="5"/>
      <c r="BW74" s="5">
        <v>1</v>
      </c>
      <c r="BX74" s="5"/>
      <c r="BY74" s="5"/>
      <c r="BZ74" s="5"/>
      <c r="CA74" s="5">
        <f t="shared" si="52"/>
        <v>2</v>
      </c>
      <c r="CB74" s="13"/>
      <c r="CC74" s="3">
        <v>17</v>
      </c>
      <c r="CD74" s="4" t="s">
        <v>485</v>
      </c>
      <c r="CE74" s="4" t="s">
        <v>486</v>
      </c>
      <c r="CF74" s="5"/>
      <c r="CG74" s="5"/>
      <c r="CH74" s="5"/>
      <c r="CI74" s="5">
        <v>3</v>
      </c>
      <c r="CJ74" s="5">
        <v>1</v>
      </c>
      <c r="CK74" s="5">
        <v>1</v>
      </c>
      <c r="CL74" s="5">
        <v>1</v>
      </c>
      <c r="CM74" s="5">
        <v>5</v>
      </c>
      <c r="CN74" s="5"/>
      <c r="CO74" s="5"/>
      <c r="CP74" s="5"/>
      <c r="CQ74" s="5">
        <f t="shared" si="53"/>
        <v>0</v>
      </c>
    </row>
    <row r="75" spans="1:95" x14ac:dyDescent="0.3">
      <c r="A75" s="3">
        <v>11</v>
      </c>
      <c r="B75" s="4" t="s">
        <v>26</v>
      </c>
      <c r="C75" s="4" t="s">
        <v>370</v>
      </c>
      <c r="D75" s="5">
        <v>4</v>
      </c>
      <c r="E75" s="5">
        <v>1</v>
      </c>
      <c r="F75" s="5"/>
      <c r="G75" s="5">
        <v>2</v>
      </c>
      <c r="H75" s="5">
        <v>2</v>
      </c>
      <c r="I75" s="5">
        <v>2</v>
      </c>
      <c r="J75" s="5"/>
      <c r="K75" s="5">
        <v>4</v>
      </c>
      <c r="L75" s="5"/>
      <c r="M75" s="5"/>
      <c r="N75" s="5">
        <v>1</v>
      </c>
      <c r="O75" s="5">
        <f t="shared" si="48"/>
        <v>11</v>
      </c>
      <c r="P75" s="13"/>
      <c r="Q75" s="3">
        <v>27</v>
      </c>
      <c r="R75" s="4" t="s">
        <v>288</v>
      </c>
      <c r="S75" s="4" t="s">
        <v>289</v>
      </c>
      <c r="T75" s="5">
        <v>2</v>
      </c>
      <c r="U75" s="5">
        <v>1</v>
      </c>
      <c r="V75" s="5"/>
      <c r="W75" s="5">
        <v>2</v>
      </c>
      <c r="X75" s="5">
        <v>1</v>
      </c>
      <c r="Y75" s="5">
        <v>1</v>
      </c>
      <c r="Z75" s="5"/>
      <c r="AA75" s="5"/>
      <c r="AB75" s="5"/>
      <c r="AC75" s="5"/>
      <c r="AD75" s="5"/>
      <c r="AE75" s="5">
        <f t="shared" si="49"/>
        <v>7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3">
        <v>32</v>
      </c>
      <c r="BN75" s="4" t="s">
        <v>56</v>
      </c>
      <c r="BO75" s="4" t="s">
        <v>57</v>
      </c>
      <c r="BP75" s="5">
        <v>2</v>
      </c>
      <c r="BQ75" s="5"/>
      <c r="BR75" s="5"/>
      <c r="BS75" s="5">
        <v>9</v>
      </c>
      <c r="BT75" s="5">
        <v>2</v>
      </c>
      <c r="BU75" s="5">
        <v>1</v>
      </c>
      <c r="BV75" s="5"/>
      <c r="BW75" s="5"/>
      <c r="BX75" s="5"/>
      <c r="BY75" s="5"/>
      <c r="BZ75" s="5"/>
      <c r="CA75" s="5">
        <f t="shared" si="52"/>
        <v>4</v>
      </c>
      <c r="CB75" s="13"/>
      <c r="CC75" s="3">
        <v>21</v>
      </c>
      <c r="CD75" s="4" t="s">
        <v>324</v>
      </c>
      <c r="CE75" s="4" t="s">
        <v>325</v>
      </c>
      <c r="CF75" s="5">
        <v>1</v>
      </c>
      <c r="CG75" s="5"/>
      <c r="CH75" s="5"/>
      <c r="CI75" s="5">
        <v>1</v>
      </c>
      <c r="CJ75" s="5">
        <v>1</v>
      </c>
      <c r="CK75" s="5">
        <v>3</v>
      </c>
      <c r="CL75" s="5"/>
      <c r="CM75" s="5">
        <v>2</v>
      </c>
      <c r="CN75" s="5"/>
      <c r="CO75" s="5"/>
      <c r="CP75" s="5"/>
      <c r="CQ75" s="5">
        <f t="shared" si="53"/>
        <v>2</v>
      </c>
    </row>
    <row r="76" spans="1:95" x14ac:dyDescent="0.3">
      <c r="A76" s="3">
        <v>11</v>
      </c>
      <c r="B76" s="4" t="s">
        <v>134</v>
      </c>
      <c r="C76" s="4" t="s">
        <v>434</v>
      </c>
      <c r="D76" s="5">
        <v>1</v>
      </c>
      <c r="E76" s="5">
        <v>2</v>
      </c>
      <c r="F76" s="5"/>
      <c r="G76" s="5">
        <v>11</v>
      </c>
      <c r="H76" s="5"/>
      <c r="I76" s="5">
        <v>3</v>
      </c>
      <c r="J76" s="5"/>
      <c r="K76" s="5"/>
      <c r="L76" s="5"/>
      <c r="M76" s="5"/>
      <c r="N76" s="5">
        <v>3</v>
      </c>
      <c r="O76" s="5">
        <f t="shared" si="48"/>
        <v>8</v>
      </c>
      <c r="P76" s="13"/>
      <c r="Q76" s="3">
        <v>32</v>
      </c>
      <c r="R76" s="4" t="s">
        <v>293</v>
      </c>
      <c r="S76" s="4" t="s">
        <v>294</v>
      </c>
      <c r="T76" s="5">
        <v>1</v>
      </c>
      <c r="U76" s="5"/>
      <c r="V76" s="5"/>
      <c r="W76" s="5">
        <v>5</v>
      </c>
      <c r="X76" s="5">
        <v>1</v>
      </c>
      <c r="Y76" s="5"/>
      <c r="Z76" s="5">
        <v>3</v>
      </c>
      <c r="AA76" s="5"/>
      <c r="AB76" s="5"/>
      <c r="AC76" s="5"/>
      <c r="AD76" s="5"/>
      <c r="AE76" s="5">
        <f t="shared" si="49"/>
        <v>2</v>
      </c>
      <c r="AF76" s="10"/>
      <c r="AG76" s="3">
        <v>23</v>
      </c>
      <c r="AH76" s="4" t="s">
        <v>249</v>
      </c>
      <c r="AI76" s="4" t="s">
        <v>250</v>
      </c>
      <c r="AJ76" s="5"/>
      <c r="AK76" s="5">
        <v>1</v>
      </c>
      <c r="AL76" s="5"/>
      <c r="AM76" s="5"/>
      <c r="AN76" s="5"/>
      <c r="AO76" s="5">
        <v>1</v>
      </c>
      <c r="AP76" s="5"/>
      <c r="AQ76" s="5">
        <v>2</v>
      </c>
      <c r="AR76" s="5"/>
      <c r="AS76" s="5"/>
      <c r="AT76" s="5"/>
      <c r="AU76" s="5">
        <f t="shared" si="50"/>
        <v>3</v>
      </c>
      <c r="AV76" s="13"/>
      <c r="AW76" s="3">
        <v>23</v>
      </c>
      <c r="AX76" s="4" t="s">
        <v>134</v>
      </c>
      <c r="AY76" s="4" t="s">
        <v>195</v>
      </c>
      <c r="AZ76" s="5">
        <v>2</v>
      </c>
      <c r="BA76" s="5">
        <v>3</v>
      </c>
      <c r="BB76" s="5"/>
      <c r="BC76" s="5">
        <v>5</v>
      </c>
      <c r="BD76" s="5">
        <v>1</v>
      </c>
      <c r="BE76" s="5"/>
      <c r="BF76" s="5"/>
      <c r="BG76" s="5">
        <v>1</v>
      </c>
      <c r="BH76" s="5"/>
      <c r="BI76" s="5"/>
      <c r="BJ76" s="5">
        <v>1</v>
      </c>
      <c r="BK76" s="5">
        <f t="shared" si="51"/>
        <v>13</v>
      </c>
      <c r="BL76" s="10"/>
      <c r="BM76" s="3">
        <v>40</v>
      </c>
      <c r="BN76" s="4" t="s">
        <v>22</v>
      </c>
      <c r="BO76" s="4" t="s">
        <v>62</v>
      </c>
      <c r="BP76" s="5">
        <v>3</v>
      </c>
      <c r="BQ76" s="5"/>
      <c r="BR76" s="5">
        <v>4</v>
      </c>
      <c r="BS76" s="5">
        <v>4</v>
      </c>
      <c r="BT76" s="5"/>
      <c r="BU76" s="5"/>
      <c r="BV76" s="5"/>
      <c r="BW76" s="5"/>
      <c r="BX76" s="5"/>
      <c r="BY76" s="5"/>
      <c r="BZ76" s="5"/>
      <c r="CA76" s="5">
        <f t="shared" si="52"/>
        <v>10</v>
      </c>
      <c r="CB76" s="13"/>
      <c r="CC76" s="3">
        <v>37</v>
      </c>
      <c r="CD76" s="4" t="s">
        <v>328</v>
      </c>
      <c r="CE76" s="4" t="s">
        <v>329</v>
      </c>
      <c r="CF76" s="5">
        <v>5</v>
      </c>
      <c r="CG76" s="5"/>
      <c r="CH76" s="5">
        <v>2</v>
      </c>
      <c r="CI76" s="5">
        <v>6</v>
      </c>
      <c r="CJ76" s="5">
        <v>2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12</v>
      </c>
    </row>
    <row r="77" spans="1:95" x14ac:dyDescent="0.3">
      <c r="A77" s="6">
        <v>13</v>
      </c>
      <c r="B77" s="4" t="s">
        <v>45</v>
      </c>
      <c r="C77" s="4" t="s">
        <v>373</v>
      </c>
      <c r="D77" s="5">
        <v>1</v>
      </c>
      <c r="E77" s="5">
        <v>2</v>
      </c>
      <c r="F77" s="5"/>
      <c r="G77" s="5">
        <v>7</v>
      </c>
      <c r="H77" s="5">
        <v>2</v>
      </c>
      <c r="I77" s="5"/>
      <c r="J77" s="5">
        <v>2</v>
      </c>
      <c r="K77" s="5"/>
      <c r="L77" s="5"/>
      <c r="M77" s="5"/>
      <c r="N77" s="5"/>
      <c r="O77" s="5">
        <f t="shared" si="48"/>
        <v>8</v>
      </c>
      <c r="P77" s="13"/>
      <c r="Q77" s="3">
        <v>33</v>
      </c>
      <c r="R77" s="4" t="s">
        <v>49</v>
      </c>
      <c r="S77" s="4" t="s">
        <v>233</v>
      </c>
      <c r="T77" s="5">
        <v>1</v>
      </c>
      <c r="U77" s="5"/>
      <c r="V77" s="5"/>
      <c r="W77" s="5">
        <v>6</v>
      </c>
      <c r="X77" s="5">
        <v>2</v>
      </c>
      <c r="Y77" s="5">
        <v>3</v>
      </c>
      <c r="Z77" s="5"/>
      <c r="AA77" s="5"/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25</v>
      </c>
      <c r="AX77" s="4" t="s">
        <v>100</v>
      </c>
      <c r="AY77" s="4" t="s">
        <v>599</v>
      </c>
      <c r="AZ77" s="5">
        <v>6</v>
      </c>
      <c r="BA77" s="5"/>
      <c r="BB77" s="5">
        <v>2</v>
      </c>
      <c r="BC77" s="5">
        <v>15</v>
      </c>
      <c r="BD77" s="5">
        <v>4</v>
      </c>
      <c r="BE77" s="5"/>
      <c r="BF77" s="5"/>
      <c r="BG77" s="5"/>
      <c r="BH77" s="5"/>
      <c r="BI77" s="5"/>
      <c r="BJ77" s="5">
        <v>3</v>
      </c>
      <c r="BK77" s="5">
        <f t="shared" si="51"/>
        <v>14</v>
      </c>
      <c r="BL77" s="10"/>
      <c r="BM77" s="3" t="s">
        <v>66</v>
      </c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>
        <v>40</v>
      </c>
      <c r="CD77" s="4" t="s">
        <v>199</v>
      </c>
      <c r="CE77" s="4" t="s">
        <v>332</v>
      </c>
      <c r="CF77" s="5">
        <v>1</v>
      </c>
      <c r="CG77" s="5"/>
      <c r="CH77" s="5"/>
      <c r="CI77" s="5">
        <v>3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2</v>
      </c>
    </row>
    <row r="78" spans="1:95" x14ac:dyDescent="0.3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77</v>
      </c>
      <c r="AH78" s="4" t="s">
        <v>45</v>
      </c>
      <c r="AI78" s="4" t="s">
        <v>256</v>
      </c>
      <c r="AJ78" s="5"/>
      <c r="AK78" s="5">
        <v>1</v>
      </c>
      <c r="AL78" s="5">
        <v>2</v>
      </c>
      <c r="AM78" s="5">
        <v>2</v>
      </c>
      <c r="AN78" s="5">
        <v>3</v>
      </c>
      <c r="AO78" s="5">
        <v>1</v>
      </c>
      <c r="AP78" s="5"/>
      <c r="AQ78" s="5"/>
      <c r="AR78" s="5"/>
      <c r="AS78" s="5"/>
      <c r="AT78" s="5"/>
      <c r="AU78" s="5">
        <f t="shared" si="50"/>
        <v>5</v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13</v>
      </c>
      <c r="BN78" s="4" t="s">
        <v>658</v>
      </c>
      <c r="BO78" s="4" t="s">
        <v>685</v>
      </c>
      <c r="BP78" s="5"/>
      <c r="BQ78" s="5"/>
      <c r="BR78" s="5"/>
      <c r="BS78" s="5">
        <v>1</v>
      </c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8">
        <v>55</v>
      </c>
      <c r="CD78" s="4" t="s">
        <v>182</v>
      </c>
      <c r="CE78" s="4" t="s">
        <v>334</v>
      </c>
      <c r="CF78" s="5">
        <v>2</v>
      </c>
      <c r="CG78" s="5">
        <v>2</v>
      </c>
      <c r="CH78" s="5">
        <v>1</v>
      </c>
      <c r="CI78" s="5">
        <v>1</v>
      </c>
      <c r="CJ78" s="5">
        <v>1</v>
      </c>
      <c r="CK78" s="5"/>
      <c r="CL78" s="5">
        <v>1</v>
      </c>
      <c r="CM78" s="5"/>
      <c r="CN78" s="5"/>
      <c r="CO78" s="5"/>
      <c r="CP78" s="5">
        <v>5</v>
      </c>
      <c r="CQ78" s="5">
        <f t="shared" si="53"/>
        <v>11</v>
      </c>
    </row>
    <row r="79" spans="1:95" x14ac:dyDescent="0.3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44</v>
      </c>
      <c r="AH79" s="4" t="s">
        <v>475</v>
      </c>
      <c r="AI79" s="4" t="s">
        <v>630</v>
      </c>
      <c r="AJ79" s="5">
        <v>3</v>
      </c>
      <c r="AK79" s="5"/>
      <c r="AL79" s="5">
        <v>1</v>
      </c>
      <c r="AM79" s="5">
        <v>4</v>
      </c>
      <c r="AN79" s="5">
        <v>2</v>
      </c>
      <c r="AO79" s="5">
        <v>2</v>
      </c>
      <c r="AP79" s="5"/>
      <c r="AQ79" s="5">
        <v>1</v>
      </c>
      <c r="AR79" s="5"/>
      <c r="AS79" s="5"/>
      <c r="AT79" s="5"/>
      <c r="AU79" s="5">
        <f t="shared" si="50"/>
        <v>7</v>
      </c>
      <c r="AV79" s="13"/>
      <c r="AW79" s="6">
        <v>47</v>
      </c>
      <c r="AX79" s="4" t="s">
        <v>107</v>
      </c>
      <c r="AY79" s="4" t="s">
        <v>206</v>
      </c>
      <c r="AZ79" s="5">
        <v>1</v>
      </c>
      <c r="BA79" s="5"/>
      <c r="BB79" s="5"/>
      <c r="BC79" s="5">
        <v>4</v>
      </c>
      <c r="BD79" s="5">
        <v>1</v>
      </c>
      <c r="BE79" s="5"/>
      <c r="BF79" s="5"/>
      <c r="BG79" s="5">
        <v>2</v>
      </c>
      <c r="BH79" s="5"/>
      <c r="BI79" s="5"/>
      <c r="BJ79" s="5"/>
      <c r="BK79" s="5">
        <f t="shared" si="51"/>
        <v>2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x14ac:dyDescent="0.3">
      <c r="A80" s="29" t="s">
        <v>67</v>
      </c>
      <c r="B80" s="30"/>
      <c r="C80" s="31"/>
      <c r="D80" s="5">
        <f t="shared" ref="D80:O80" si="54">SUM(D70:D79)</f>
        <v>8</v>
      </c>
      <c r="E80" s="5">
        <f t="shared" si="54"/>
        <v>7</v>
      </c>
      <c r="F80" s="5">
        <f t="shared" si="54"/>
        <v>2</v>
      </c>
      <c r="G80" s="5">
        <f t="shared" si="54"/>
        <v>32</v>
      </c>
      <c r="H80" s="5">
        <f t="shared" si="54"/>
        <v>12</v>
      </c>
      <c r="I80" s="5">
        <f t="shared" si="54"/>
        <v>6</v>
      </c>
      <c r="J80" s="5">
        <f t="shared" si="54"/>
        <v>6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4</v>
      </c>
      <c r="O80" s="5">
        <f t="shared" si="54"/>
        <v>39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10</v>
      </c>
      <c r="U80" s="5">
        <f t="shared" si="55"/>
        <v>1</v>
      </c>
      <c r="V80" s="5">
        <f t="shared" si="55"/>
        <v>9</v>
      </c>
      <c r="W80" s="5">
        <f t="shared" si="55"/>
        <v>35</v>
      </c>
      <c r="X80" s="5">
        <f t="shared" si="55"/>
        <v>9</v>
      </c>
      <c r="Y80" s="5">
        <f t="shared" si="55"/>
        <v>10</v>
      </c>
      <c r="Z80" s="5">
        <f t="shared" si="55"/>
        <v>7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1</v>
      </c>
      <c r="AE80" s="5">
        <f t="shared" si="55"/>
        <v>32</v>
      </c>
      <c r="AF80" s="10"/>
      <c r="AG80" s="29" t="s">
        <v>67</v>
      </c>
      <c r="AH80" s="30"/>
      <c r="AI80" s="31"/>
      <c r="AJ80" s="5">
        <f t="shared" ref="AJ80:AU80" si="56">SUM(AJ70:AJ79)</f>
        <v>10</v>
      </c>
      <c r="AK80" s="5">
        <f t="shared" si="56"/>
        <v>3</v>
      </c>
      <c r="AL80" s="5">
        <f t="shared" si="56"/>
        <v>4</v>
      </c>
      <c r="AM80" s="5">
        <f t="shared" si="56"/>
        <v>27</v>
      </c>
      <c r="AN80" s="5">
        <f t="shared" si="56"/>
        <v>9</v>
      </c>
      <c r="AO80" s="5">
        <f t="shared" si="56"/>
        <v>9</v>
      </c>
      <c r="AP80" s="5">
        <f t="shared" si="56"/>
        <v>1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33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17</v>
      </c>
      <c r="BA80" s="5">
        <f t="shared" si="57"/>
        <v>6</v>
      </c>
      <c r="BB80" s="5">
        <f t="shared" si="57"/>
        <v>5</v>
      </c>
      <c r="BC80" s="5">
        <f t="shared" si="57"/>
        <v>40</v>
      </c>
      <c r="BD80" s="5">
        <f t="shared" si="57"/>
        <v>15</v>
      </c>
      <c r="BE80" s="5">
        <f t="shared" si="57"/>
        <v>7</v>
      </c>
      <c r="BF80" s="5">
        <f t="shared" si="57"/>
        <v>0</v>
      </c>
      <c r="BG80" s="5">
        <f t="shared" si="57"/>
        <v>8</v>
      </c>
      <c r="BH80" s="5">
        <f t="shared" si="57"/>
        <v>0</v>
      </c>
      <c r="BI80" s="5">
        <f t="shared" si="57"/>
        <v>0</v>
      </c>
      <c r="BJ80" s="5">
        <f t="shared" si="57"/>
        <v>5</v>
      </c>
      <c r="BK80" s="5">
        <f t="shared" si="57"/>
        <v>57</v>
      </c>
      <c r="BL80" s="10"/>
      <c r="BM80" s="29" t="s">
        <v>67</v>
      </c>
      <c r="BN80" s="30"/>
      <c r="BO80" s="31"/>
      <c r="BP80" s="5">
        <f t="shared" ref="BP80:CA80" si="58">SUM(BP70:BP79)</f>
        <v>7</v>
      </c>
      <c r="BQ80" s="5">
        <f t="shared" si="58"/>
        <v>4</v>
      </c>
      <c r="BR80" s="5">
        <f t="shared" si="58"/>
        <v>6</v>
      </c>
      <c r="BS80" s="5">
        <f t="shared" si="58"/>
        <v>21</v>
      </c>
      <c r="BT80" s="5">
        <f t="shared" si="58"/>
        <v>4</v>
      </c>
      <c r="BU80" s="5">
        <f t="shared" si="58"/>
        <v>4</v>
      </c>
      <c r="BV80" s="5">
        <f t="shared" si="58"/>
        <v>0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32</v>
      </c>
      <c r="CB80" s="14"/>
      <c r="CC80" s="29" t="s">
        <v>67</v>
      </c>
      <c r="CD80" s="30"/>
      <c r="CE80" s="31"/>
      <c r="CF80" s="5">
        <f t="shared" ref="CF80:CQ80" si="59">SUM(CF70:CF79)</f>
        <v>13</v>
      </c>
      <c r="CG80" s="5">
        <f t="shared" si="59"/>
        <v>5</v>
      </c>
      <c r="CH80" s="5">
        <f t="shared" si="59"/>
        <v>3</v>
      </c>
      <c r="CI80" s="5">
        <f t="shared" si="59"/>
        <v>20</v>
      </c>
      <c r="CJ80" s="5">
        <f t="shared" si="59"/>
        <v>6</v>
      </c>
      <c r="CK80" s="5">
        <f t="shared" si="59"/>
        <v>8</v>
      </c>
      <c r="CL80" s="5">
        <f t="shared" si="59"/>
        <v>2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5</v>
      </c>
      <c r="CQ80" s="5">
        <f t="shared" si="59"/>
        <v>44</v>
      </c>
    </row>
    <row r="81" spans="1:95" ht="15" customHeight="1" x14ac:dyDescent="0.3">
      <c r="A81" s="48" t="s">
        <v>381</v>
      </c>
      <c r="B81" s="49"/>
      <c r="C81" s="50" t="s">
        <v>211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2"/>
      <c r="AF81" s="10"/>
      <c r="AG81" s="48" t="s">
        <v>381</v>
      </c>
      <c r="AH81" s="49"/>
      <c r="AI81" s="50" t="s">
        <v>299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2"/>
      <c r="BL81" s="10"/>
      <c r="BM81" s="48" t="s">
        <v>381</v>
      </c>
      <c r="BN81" s="49"/>
      <c r="BO81" s="50" t="s">
        <v>525</v>
      </c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2"/>
    </row>
    <row r="82" spans="1:95" ht="15" customHeight="1" x14ac:dyDescent="0.3">
      <c r="A82" s="48" t="s">
        <v>382</v>
      </c>
      <c r="B82" s="49"/>
      <c r="C82" s="83" t="s">
        <v>481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10"/>
      <c r="AG82" s="53" t="s">
        <v>382</v>
      </c>
      <c r="AH82" s="53"/>
      <c r="AI82" s="83" t="s">
        <v>481</v>
      </c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10"/>
      <c r="BM82" s="53" t="s">
        <v>382</v>
      </c>
      <c r="BN82" s="53"/>
      <c r="BO82" s="83" t="s">
        <v>481</v>
      </c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</row>
    <row r="83" spans="1:95" ht="15" customHeight="1" x14ac:dyDescent="0.3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3"/>
    <row r="86" spans="1:95" ht="15" customHeight="1" x14ac:dyDescent="0.3"/>
    <row r="96" spans="1:95" ht="15" customHeight="1" x14ac:dyDescent="0.3"/>
    <row r="97" s="9" customFormat="1" ht="15" customHeight="1" x14ac:dyDescent="0.3"/>
    <row r="98" s="9" customFormat="1" ht="15" customHeight="1" x14ac:dyDescent="0.3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14 April 2026</vt:lpstr>
      <vt:lpstr>21 April 2026</vt:lpstr>
      <vt:lpstr>28 April 2026</vt:lpstr>
      <vt:lpstr>5 May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John Southwell</cp:lastModifiedBy>
  <dcterms:created xsi:type="dcterms:W3CDTF">2015-06-05T18:17:20Z</dcterms:created>
  <dcterms:modified xsi:type="dcterms:W3CDTF">2026-04-08T10:54:26Z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