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845" firstSheet="3" activeTab="16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Round 8" sheetId="8" r:id="rId8"/>
    <sheet name="Round 9" sheetId="9" r:id="rId9"/>
    <sheet name="Round 10" sheetId="10" r:id="rId10"/>
    <sheet name="Round 11" sheetId="11" r:id="rId11"/>
    <sheet name="Round 12" sheetId="12" r:id="rId12"/>
    <sheet name="Round 13" sheetId="13" r:id="rId13"/>
    <sheet name="Round 14" sheetId="14" r:id="rId14"/>
    <sheet name="Round 15" sheetId="15" r:id="rId15"/>
    <sheet name="Semi Finals" sheetId="16" r:id="rId16"/>
    <sheet name="Finals" sheetId="17" r:id="rId17"/>
  </sheets>
  <calcPr calcId="145621"/>
</workbook>
</file>

<file path=xl/calcChain.xml><?xml version="1.0" encoding="utf-8"?>
<calcChain xmlns="http://schemas.openxmlformats.org/spreadsheetml/2006/main">
  <c r="AD31" i="16" l="1"/>
  <c r="AC31" i="16"/>
  <c r="AB31" i="16"/>
  <c r="AA31" i="16"/>
  <c r="Z31" i="16"/>
  <c r="Y31" i="16"/>
  <c r="X31" i="16"/>
  <c r="W31" i="16"/>
  <c r="V31" i="16"/>
  <c r="U31" i="16"/>
  <c r="T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AE30" i="16"/>
  <c r="O30" i="16"/>
  <c r="AE29" i="16"/>
  <c r="O29" i="16"/>
  <c r="AE28" i="16"/>
  <c r="O28" i="16"/>
  <c r="AE27" i="16"/>
  <c r="O27" i="16"/>
  <c r="AE26" i="16"/>
  <c r="O26" i="16"/>
  <c r="AE25" i="16"/>
  <c r="O25" i="16"/>
  <c r="AE24" i="16"/>
  <c r="O24" i="16"/>
  <c r="AE23" i="16"/>
  <c r="O23" i="16"/>
  <c r="AE22" i="16"/>
  <c r="O22" i="16"/>
  <c r="AE21" i="16"/>
  <c r="AE31" i="16" s="1"/>
  <c r="O21" i="16"/>
  <c r="AD15" i="16"/>
  <c r="AC15" i="16"/>
  <c r="AB15" i="16"/>
  <c r="AA15" i="16"/>
  <c r="Z15" i="16"/>
  <c r="Y15" i="16"/>
  <c r="X15" i="16"/>
  <c r="W15" i="16"/>
  <c r="V15" i="16"/>
  <c r="U15" i="16"/>
  <c r="T15" i="16"/>
  <c r="N15" i="16"/>
  <c r="M15" i="16"/>
  <c r="L15" i="16"/>
  <c r="K15" i="16"/>
  <c r="J15" i="16"/>
  <c r="I15" i="16"/>
  <c r="H15" i="16"/>
  <c r="G15" i="16"/>
  <c r="F15" i="16"/>
  <c r="E15" i="16"/>
  <c r="D15" i="16"/>
  <c r="AE14" i="16"/>
  <c r="O14" i="16"/>
  <c r="AE13" i="16"/>
  <c r="O13" i="16"/>
  <c r="AE12" i="16"/>
  <c r="O12" i="16"/>
  <c r="AE11" i="16"/>
  <c r="O11" i="16"/>
  <c r="AE10" i="16"/>
  <c r="O10" i="16"/>
  <c r="AE9" i="16"/>
  <c r="O9" i="16"/>
  <c r="AE8" i="16"/>
  <c r="O8" i="16"/>
  <c r="AE7" i="16"/>
  <c r="O7" i="16"/>
  <c r="AE6" i="16"/>
  <c r="AE15" i="16" s="1"/>
  <c r="O6" i="16"/>
  <c r="AE5" i="16"/>
  <c r="O5" i="16"/>
  <c r="O15" i="16" s="1"/>
  <c r="AB31" i="15" l="1"/>
  <c r="AA31" i="15"/>
  <c r="Z31" i="15"/>
  <c r="Y31" i="15"/>
  <c r="X31" i="15"/>
  <c r="W31" i="15"/>
  <c r="V31" i="15"/>
  <c r="U31" i="15"/>
  <c r="T31" i="15"/>
  <c r="S31" i="15"/>
  <c r="M31" i="15"/>
  <c r="L31" i="15"/>
  <c r="K31" i="15"/>
  <c r="J31" i="15"/>
  <c r="I31" i="15"/>
  <c r="H31" i="15"/>
  <c r="G31" i="15"/>
  <c r="F31" i="15"/>
  <c r="E31" i="15"/>
  <c r="D31" i="15"/>
  <c r="AC30" i="15"/>
  <c r="N30" i="15"/>
  <c r="AC29" i="15"/>
  <c r="N29" i="15"/>
  <c r="AC28" i="15"/>
  <c r="N28" i="15"/>
  <c r="AC27" i="15"/>
  <c r="N27" i="15"/>
  <c r="AC26" i="15"/>
  <c r="N26" i="15"/>
  <c r="AC25" i="15"/>
  <c r="N25" i="15"/>
  <c r="AC24" i="15"/>
  <c r="N24" i="15"/>
  <c r="AC23" i="15"/>
  <c r="N23" i="15"/>
  <c r="AC22" i="15"/>
  <c r="N22" i="15"/>
  <c r="N31" i="15" s="1"/>
  <c r="AC21" i="15"/>
  <c r="N21" i="15"/>
  <c r="AB15" i="15"/>
  <c r="AA15" i="15"/>
  <c r="Z15" i="15"/>
  <c r="Y15" i="15"/>
  <c r="X15" i="15"/>
  <c r="W15" i="15"/>
  <c r="V15" i="15"/>
  <c r="U15" i="15"/>
  <c r="T15" i="15"/>
  <c r="S15" i="15"/>
  <c r="M15" i="15"/>
  <c r="L15" i="15"/>
  <c r="K15" i="15"/>
  <c r="J15" i="15"/>
  <c r="I15" i="15"/>
  <c r="H15" i="15"/>
  <c r="G15" i="15"/>
  <c r="F15" i="15"/>
  <c r="E15" i="15"/>
  <c r="D15" i="15"/>
  <c r="AC14" i="15"/>
  <c r="N14" i="15"/>
  <c r="AC13" i="15"/>
  <c r="N13" i="15"/>
  <c r="AC12" i="15"/>
  <c r="N12" i="15"/>
  <c r="AC11" i="15"/>
  <c r="N11" i="15"/>
  <c r="AC10" i="15"/>
  <c r="N10" i="15"/>
  <c r="AC9" i="15"/>
  <c r="N9" i="15"/>
  <c r="AC8" i="15"/>
  <c r="N8" i="15"/>
  <c r="AC7" i="15"/>
  <c r="N7" i="15"/>
  <c r="AC6" i="15"/>
  <c r="AC15" i="15" s="1"/>
  <c r="N6" i="15"/>
  <c r="AC5" i="15"/>
  <c r="N5" i="15"/>
  <c r="AC31" i="15" l="1"/>
  <c r="N15" i="15"/>
  <c r="AB31" i="12"/>
  <c r="AA31" i="12"/>
  <c r="Z31" i="12"/>
  <c r="Y31" i="12"/>
  <c r="X31" i="12"/>
  <c r="W31" i="12"/>
  <c r="V31" i="12"/>
  <c r="U31" i="12"/>
  <c r="T31" i="12"/>
  <c r="S31" i="12"/>
  <c r="M31" i="12"/>
  <c r="L31" i="12"/>
  <c r="K31" i="12"/>
  <c r="J31" i="12"/>
  <c r="I31" i="12"/>
  <c r="H31" i="12"/>
  <c r="G31" i="12"/>
  <c r="F31" i="12"/>
  <c r="E31" i="12"/>
  <c r="D31" i="12"/>
  <c r="AC30" i="12"/>
  <c r="N30" i="12"/>
  <c r="AC29" i="12"/>
  <c r="N29" i="12"/>
  <c r="AC28" i="12"/>
  <c r="N28" i="12"/>
  <c r="AC27" i="12"/>
  <c r="N27" i="12"/>
  <c r="AC26" i="12"/>
  <c r="N26" i="12"/>
  <c r="AC25" i="12"/>
  <c r="N25" i="12"/>
  <c r="AC24" i="12"/>
  <c r="N24" i="12"/>
  <c r="AC23" i="12"/>
  <c r="N23" i="12"/>
  <c r="AC22" i="12"/>
  <c r="N22" i="12"/>
  <c r="AC21" i="12"/>
  <c r="N21" i="12"/>
  <c r="AB15" i="12"/>
  <c r="AA15" i="12"/>
  <c r="Z15" i="12"/>
  <c r="Y15" i="12"/>
  <c r="X15" i="12"/>
  <c r="W15" i="12"/>
  <c r="V15" i="12"/>
  <c r="U15" i="12"/>
  <c r="T15" i="12"/>
  <c r="S15" i="12"/>
  <c r="M15" i="12"/>
  <c r="L15" i="12"/>
  <c r="K15" i="12"/>
  <c r="J15" i="12"/>
  <c r="I15" i="12"/>
  <c r="H15" i="12"/>
  <c r="G15" i="12"/>
  <c r="F15" i="12"/>
  <c r="E15" i="12"/>
  <c r="D15" i="12"/>
  <c r="AC14" i="12"/>
  <c r="N14" i="12"/>
  <c r="AC13" i="12"/>
  <c r="N13" i="12"/>
  <c r="AC12" i="12"/>
  <c r="N12" i="12"/>
  <c r="AC11" i="12"/>
  <c r="N11" i="12"/>
  <c r="AC10" i="12"/>
  <c r="N10" i="12"/>
  <c r="AC9" i="12"/>
  <c r="N9" i="12"/>
  <c r="AC8" i="12"/>
  <c r="N8" i="12"/>
  <c r="AC7" i="12"/>
  <c r="N7" i="12"/>
  <c r="N15" i="12" s="1"/>
  <c r="AC6" i="12"/>
  <c r="N6" i="12"/>
  <c r="AC5" i="12"/>
  <c r="N5" i="12"/>
  <c r="N31" i="12" l="1"/>
  <c r="AC15" i="12"/>
  <c r="AC31" i="12"/>
  <c r="AB31" i="11" l="1"/>
  <c r="AA31" i="11"/>
  <c r="Z31" i="11"/>
  <c r="Y31" i="11"/>
  <c r="X31" i="11"/>
  <c r="W31" i="11"/>
  <c r="V31" i="11"/>
  <c r="U31" i="11"/>
  <c r="T31" i="11"/>
  <c r="S31" i="11"/>
  <c r="M31" i="11"/>
  <c r="L31" i="11"/>
  <c r="K31" i="11"/>
  <c r="J31" i="11"/>
  <c r="I31" i="11"/>
  <c r="H31" i="11"/>
  <c r="G31" i="11"/>
  <c r="F31" i="11"/>
  <c r="E31" i="11"/>
  <c r="D31" i="11"/>
  <c r="AC30" i="11"/>
  <c r="N30" i="11"/>
  <c r="AC29" i="11"/>
  <c r="N29" i="11"/>
  <c r="AC28" i="11"/>
  <c r="N28" i="11"/>
  <c r="AC27" i="11"/>
  <c r="N27" i="11"/>
  <c r="AC26" i="11"/>
  <c r="N26" i="11"/>
  <c r="AC25" i="11"/>
  <c r="N25" i="11"/>
  <c r="AC24" i="11"/>
  <c r="N24" i="11"/>
  <c r="AC23" i="11"/>
  <c r="N23" i="11"/>
  <c r="AC22" i="11"/>
  <c r="N22" i="11"/>
  <c r="AC21" i="11"/>
  <c r="N21" i="11"/>
  <c r="AB15" i="11"/>
  <c r="AA15" i="11"/>
  <c r="Z15" i="11"/>
  <c r="Y15" i="11"/>
  <c r="X15" i="11"/>
  <c r="W15" i="11"/>
  <c r="V15" i="11"/>
  <c r="U15" i="11"/>
  <c r="T15" i="11"/>
  <c r="S15" i="11"/>
  <c r="M15" i="11"/>
  <c r="L15" i="11"/>
  <c r="K15" i="11"/>
  <c r="J15" i="11"/>
  <c r="I15" i="11"/>
  <c r="H15" i="11"/>
  <c r="G15" i="11"/>
  <c r="F15" i="11"/>
  <c r="E15" i="11"/>
  <c r="D15" i="11"/>
  <c r="AC14" i="11"/>
  <c r="N14" i="11"/>
  <c r="AC13" i="11"/>
  <c r="N13" i="11"/>
  <c r="AC12" i="11"/>
  <c r="N12" i="11"/>
  <c r="AC11" i="11"/>
  <c r="N11" i="11"/>
  <c r="AC10" i="11"/>
  <c r="N10" i="11"/>
  <c r="AC9" i="11"/>
  <c r="N9" i="11"/>
  <c r="AC8" i="11"/>
  <c r="N8" i="11"/>
  <c r="AC7" i="11"/>
  <c r="N7" i="11"/>
  <c r="AC6" i="11"/>
  <c r="N6" i="11"/>
  <c r="AC5" i="11"/>
  <c r="N5" i="11"/>
  <c r="N31" i="11" l="1"/>
  <c r="AC15" i="11"/>
  <c r="AC31" i="11"/>
  <c r="N15" i="11"/>
  <c r="AB31" i="10"/>
  <c r="AA31" i="10"/>
  <c r="Z31" i="10"/>
  <c r="Y31" i="10"/>
  <c r="X31" i="10"/>
  <c r="W31" i="10"/>
  <c r="V31" i="10"/>
  <c r="U31" i="10"/>
  <c r="T31" i="10"/>
  <c r="S31" i="10"/>
  <c r="M31" i="10"/>
  <c r="L31" i="10"/>
  <c r="K31" i="10"/>
  <c r="J31" i="10"/>
  <c r="I31" i="10"/>
  <c r="H31" i="10"/>
  <c r="G31" i="10"/>
  <c r="F31" i="10"/>
  <c r="E31" i="10"/>
  <c r="D31" i="10"/>
  <c r="AB15" i="10"/>
  <c r="AA15" i="10"/>
  <c r="Z15" i="10"/>
  <c r="Y15" i="10"/>
  <c r="X15" i="10"/>
  <c r="W15" i="10"/>
  <c r="V15" i="10"/>
  <c r="U15" i="10"/>
  <c r="T15" i="10"/>
  <c r="S15" i="10"/>
  <c r="M15" i="10"/>
  <c r="L15" i="10"/>
  <c r="K15" i="10"/>
  <c r="J15" i="10"/>
  <c r="I15" i="10"/>
  <c r="H15" i="10"/>
  <c r="G15" i="10"/>
  <c r="F15" i="10"/>
  <c r="E15" i="10"/>
  <c r="D15" i="10"/>
  <c r="AB31" i="9"/>
  <c r="AA31" i="9"/>
  <c r="Z31" i="9"/>
  <c r="Y31" i="9"/>
  <c r="X31" i="9"/>
  <c r="W31" i="9"/>
  <c r="V31" i="9"/>
  <c r="U31" i="9"/>
  <c r="T31" i="9"/>
  <c r="S31" i="9"/>
  <c r="M31" i="9"/>
  <c r="L31" i="9"/>
  <c r="K31" i="9"/>
  <c r="J31" i="9"/>
  <c r="I31" i="9"/>
  <c r="H31" i="9"/>
  <c r="G31" i="9"/>
  <c r="F31" i="9"/>
  <c r="E31" i="9"/>
  <c r="D31" i="9"/>
  <c r="AB15" i="9"/>
  <c r="AA15" i="9"/>
  <c r="Z15" i="9"/>
  <c r="Y15" i="9"/>
  <c r="X15" i="9"/>
  <c r="W15" i="9"/>
  <c r="V15" i="9"/>
  <c r="U15" i="9"/>
  <c r="T15" i="9"/>
  <c r="S15" i="9"/>
  <c r="M15" i="9"/>
  <c r="L15" i="9"/>
  <c r="K15" i="9"/>
  <c r="J15" i="9"/>
  <c r="I15" i="9"/>
  <c r="H15" i="9"/>
  <c r="G15" i="9"/>
  <c r="F15" i="9"/>
  <c r="E15" i="9"/>
  <c r="D15" i="9"/>
  <c r="AC30" i="9"/>
  <c r="AC29" i="9"/>
  <c r="AC28" i="9"/>
  <c r="AC27" i="9"/>
  <c r="AC26" i="9"/>
  <c r="AC25" i="9"/>
  <c r="AC24" i="9"/>
  <c r="AC23" i="9"/>
  <c r="AC22" i="9"/>
  <c r="AC21" i="9"/>
  <c r="AC31" i="9" s="1"/>
  <c r="N30" i="9"/>
  <c r="N29" i="9"/>
  <c r="N28" i="9"/>
  <c r="N27" i="9"/>
  <c r="N26" i="9"/>
  <c r="N25" i="9"/>
  <c r="N24" i="9"/>
  <c r="N23" i="9"/>
  <c r="N22" i="9"/>
  <c r="N21" i="9"/>
  <c r="N31" i="9" s="1"/>
  <c r="AC14" i="9"/>
  <c r="AC13" i="9"/>
  <c r="AC12" i="9"/>
  <c r="AC11" i="9"/>
  <c r="AC10" i="9"/>
  <c r="AC9" i="9"/>
  <c r="AC8" i="9"/>
  <c r="AC7" i="9"/>
  <c r="AC6" i="9"/>
  <c r="AC5" i="9"/>
  <c r="AC15" i="9" s="1"/>
  <c r="N14" i="9"/>
  <c r="N13" i="9"/>
  <c r="N12" i="9"/>
  <c r="N11" i="9"/>
  <c r="N10" i="9"/>
  <c r="N9" i="9"/>
  <c r="N8" i="9"/>
  <c r="N7" i="9"/>
  <c r="N6" i="9"/>
  <c r="N15" i="9" s="1"/>
  <c r="N5" i="9"/>
  <c r="N30" i="10"/>
  <c r="N29" i="10"/>
  <c r="N28" i="10"/>
  <c r="N27" i="10"/>
  <c r="N26" i="10"/>
  <c r="N25" i="10"/>
  <c r="N24" i="10"/>
  <c r="N31" i="10" s="1"/>
  <c r="N23" i="10"/>
  <c r="N22" i="10"/>
  <c r="N21" i="10"/>
  <c r="AC30" i="10"/>
  <c r="AC29" i="10"/>
  <c r="AC28" i="10"/>
  <c r="AC27" i="10"/>
  <c r="AC26" i="10"/>
  <c r="AC25" i="10"/>
  <c r="AC24" i="10"/>
  <c r="AC23" i="10"/>
  <c r="AC22" i="10"/>
  <c r="AC21" i="10"/>
  <c r="AC31" i="10" s="1"/>
  <c r="AC14" i="10"/>
  <c r="AC13" i="10"/>
  <c r="AC12" i="10"/>
  <c r="AC11" i="10"/>
  <c r="AC10" i="10"/>
  <c r="AC9" i="10"/>
  <c r="AC8" i="10"/>
  <c r="AC7" i="10"/>
  <c r="AC15" i="10" s="1"/>
  <c r="AC6" i="10"/>
  <c r="AC5" i="10"/>
  <c r="N14" i="10"/>
  <c r="N13" i="10"/>
  <c r="N12" i="10"/>
  <c r="N11" i="10"/>
  <c r="N10" i="10"/>
  <c r="N9" i="10"/>
  <c r="N8" i="10"/>
  <c r="N7" i="10"/>
  <c r="N6" i="10"/>
  <c r="N15" i="10" s="1"/>
  <c r="N5" i="10"/>
  <c r="AB31" i="7" l="1"/>
  <c r="AA31" i="7"/>
  <c r="Z31" i="7"/>
  <c r="Y31" i="7"/>
  <c r="X31" i="7"/>
  <c r="W31" i="7"/>
  <c r="V31" i="7"/>
  <c r="U31" i="7"/>
  <c r="T31" i="7"/>
  <c r="S31" i="7"/>
  <c r="M31" i="7"/>
  <c r="L31" i="7"/>
  <c r="K31" i="7"/>
  <c r="J31" i="7"/>
  <c r="I31" i="7"/>
  <c r="H31" i="7"/>
  <c r="G31" i="7"/>
  <c r="F31" i="7"/>
  <c r="E31" i="7"/>
  <c r="D31" i="7"/>
  <c r="AC30" i="7"/>
  <c r="N30" i="7"/>
  <c r="AC29" i="7"/>
  <c r="N29" i="7"/>
  <c r="AC28" i="7"/>
  <c r="N28" i="7"/>
  <c r="AC27" i="7"/>
  <c r="N27" i="7"/>
  <c r="AC26" i="7"/>
  <c r="N26" i="7"/>
  <c r="AC25" i="7"/>
  <c r="N25" i="7"/>
  <c r="AC24" i="7"/>
  <c r="N24" i="7"/>
  <c r="AC23" i="7"/>
  <c r="N23" i="7"/>
  <c r="AC22" i="7"/>
  <c r="N22" i="7"/>
  <c r="AC21" i="7"/>
  <c r="N21" i="7"/>
  <c r="N31" i="7" s="1"/>
  <c r="AB15" i="7"/>
  <c r="AA15" i="7"/>
  <c r="Z15" i="7"/>
  <c r="Y15" i="7"/>
  <c r="X15" i="7"/>
  <c r="W15" i="7"/>
  <c r="V15" i="7"/>
  <c r="U15" i="7"/>
  <c r="T15" i="7"/>
  <c r="S15" i="7"/>
  <c r="M15" i="7"/>
  <c r="L15" i="7"/>
  <c r="K15" i="7"/>
  <c r="J15" i="7"/>
  <c r="I15" i="7"/>
  <c r="H15" i="7"/>
  <c r="G15" i="7"/>
  <c r="F15" i="7"/>
  <c r="E15" i="7"/>
  <c r="D15" i="7"/>
  <c r="AC14" i="7"/>
  <c r="N14" i="7"/>
  <c r="AC13" i="7"/>
  <c r="N13" i="7"/>
  <c r="AC12" i="7"/>
  <c r="N12" i="7"/>
  <c r="AC11" i="7"/>
  <c r="N11" i="7"/>
  <c r="AC10" i="7"/>
  <c r="N10" i="7"/>
  <c r="AC9" i="7"/>
  <c r="N9" i="7"/>
  <c r="AC8" i="7"/>
  <c r="N8" i="7"/>
  <c r="AC7" i="7"/>
  <c r="N7" i="7"/>
  <c r="AC6" i="7"/>
  <c r="N6" i="7"/>
  <c r="AC5" i="7"/>
  <c r="N5" i="7"/>
  <c r="AC31" i="7" l="1"/>
  <c r="N15" i="7"/>
  <c r="AC15" i="7"/>
  <c r="AB31" i="6"/>
  <c r="AA31" i="6"/>
  <c r="Z31" i="6"/>
  <c r="Y31" i="6"/>
  <c r="X31" i="6"/>
  <c r="W31" i="6"/>
  <c r="V31" i="6"/>
  <c r="U31" i="6"/>
  <c r="T31" i="6"/>
  <c r="S31" i="6"/>
  <c r="M31" i="6"/>
  <c r="L31" i="6"/>
  <c r="K31" i="6"/>
  <c r="J31" i="6"/>
  <c r="I31" i="6"/>
  <c r="H31" i="6"/>
  <c r="G31" i="6"/>
  <c r="F31" i="6"/>
  <c r="E31" i="6"/>
  <c r="D31" i="6"/>
  <c r="AC30" i="6"/>
  <c r="N30" i="6"/>
  <c r="AC29" i="6"/>
  <c r="N29" i="6"/>
  <c r="AC28" i="6"/>
  <c r="N28" i="6"/>
  <c r="AC27" i="6"/>
  <c r="N27" i="6"/>
  <c r="AC26" i="6"/>
  <c r="N26" i="6"/>
  <c r="AC25" i="6"/>
  <c r="N25" i="6"/>
  <c r="AC24" i="6"/>
  <c r="N24" i="6"/>
  <c r="AC23" i="6"/>
  <c r="N23" i="6"/>
  <c r="AC22" i="6"/>
  <c r="N22" i="6"/>
  <c r="AC21" i="6"/>
  <c r="N21" i="6"/>
  <c r="AB15" i="6"/>
  <c r="AA15" i="6"/>
  <c r="Z15" i="6"/>
  <c r="Y15" i="6"/>
  <c r="X15" i="6"/>
  <c r="W15" i="6"/>
  <c r="V15" i="6"/>
  <c r="U15" i="6"/>
  <c r="T15" i="6"/>
  <c r="S15" i="6"/>
  <c r="M15" i="6"/>
  <c r="L15" i="6"/>
  <c r="K15" i="6"/>
  <c r="J15" i="6"/>
  <c r="I15" i="6"/>
  <c r="H15" i="6"/>
  <c r="G15" i="6"/>
  <c r="F15" i="6"/>
  <c r="E15" i="6"/>
  <c r="D15" i="6"/>
  <c r="AC14" i="6"/>
  <c r="N14" i="6"/>
  <c r="AC13" i="6"/>
  <c r="N13" i="6"/>
  <c r="AC12" i="6"/>
  <c r="N12" i="6"/>
  <c r="AC11" i="6"/>
  <c r="N11" i="6"/>
  <c r="AC10" i="6"/>
  <c r="N10" i="6"/>
  <c r="AC9" i="6"/>
  <c r="N9" i="6"/>
  <c r="AC8" i="6"/>
  <c r="N8" i="6"/>
  <c r="AC7" i="6"/>
  <c r="N7" i="6"/>
  <c r="AC6" i="6"/>
  <c r="N6" i="6"/>
  <c r="AC5" i="6"/>
  <c r="N5" i="6"/>
  <c r="AC31" i="6" l="1"/>
  <c r="N31" i="6"/>
  <c r="N15" i="6"/>
  <c r="AC15" i="6"/>
  <c r="AB31" i="3"/>
  <c r="AA31" i="3"/>
  <c r="Z31" i="3"/>
  <c r="Y31" i="3"/>
  <c r="X31" i="3"/>
  <c r="W31" i="3"/>
  <c r="V31" i="3"/>
  <c r="U31" i="3"/>
  <c r="T31" i="3"/>
  <c r="S31" i="3"/>
  <c r="M31" i="3"/>
  <c r="L31" i="3"/>
  <c r="K31" i="3"/>
  <c r="J31" i="3"/>
  <c r="I31" i="3"/>
  <c r="H31" i="3"/>
  <c r="G31" i="3"/>
  <c r="F31" i="3"/>
  <c r="E31" i="3"/>
  <c r="D31" i="3"/>
  <c r="AC30" i="3"/>
  <c r="N30" i="3"/>
  <c r="AC29" i="3"/>
  <c r="N29" i="3"/>
  <c r="AC28" i="3"/>
  <c r="N28" i="3"/>
  <c r="AC27" i="3"/>
  <c r="N27" i="3"/>
  <c r="AC26" i="3"/>
  <c r="N26" i="3"/>
  <c r="AC25" i="3"/>
  <c r="N25" i="3"/>
  <c r="AC24" i="3"/>
  <c r="N24" i="3"/>
  <c r="AC23" i="3"/>
  <c r="N23" i="3"/>
  <c r="N31" i="3" s="1"/>
  <c r="AC22" i="3"/>
  <c r="N22" i="3"/>
  <c r="AC21" i="3"/>
  <c r="N21" i="3"/>
  <c r="AB15" i="3"/>
  <c r="AA15" i="3"/>
  <c r="Z15" i="3"/>
  <c r="Y15" i="3"/>
  <c r="X15" i="3"/>
  <c r="W15" i="3"/>
  <c r="V15" i="3"/>
  <c r="U15" i="3"/>
  <c r="T15" i="3"/>
  <c r="S15" i="3"/>
  <c r="M15" i="3"/>
  <c r="L15" i="3"/>
  <c r="K15" i="3"/>
  <c r="J15" i="3"/>
  <c r="I15" i="3"/>
  <c r="H15" i="3"/>
  <c r="G15" i="3"/>
  <c r="F15" i="3"/>
  <c r="E15" i="3"/>
  <c r="D15" i="3"/>
  <c r="AC14" i="3"/>
  <c r="N14" i="3"/>
  <c r="AC13" i="3"/>
  <c r="N13" i="3"/>
  <c r="AC12" i="3"/>
  <c r="N12" i="3"/>
  <c r="AC11" i="3"/>
  <c r="N11" i="3"/>
  <c r="AC10" i="3"/>
  <c r="N10" i="3"/>
  <c r="AC9" i="3"/>
  <c r="N9" i="3"/>
  <c r="AC8" i="3"/>
  <c r="N8" i="3"/>
  <c r="AC7" i="3"/>
  <c r="N7" i="3"/>
  <c r="AC6" i="3"/>
  <c r="N6" i="3"/>
  <c r="AC5" i="3"/>
  <c r="N5" i="3"/>
  <c r="AC31" i="3" l="1"/>
  <c r="AC15" i="3"/>
  <c r="N15" i="3"/>
  <c r="AB31" i="2"/>
  <c r="AA31" i="2"/>
  <c r="Z31" i="2"/>
  <c r="Y31" i="2"/>
  <c r="X31" i="2"/>
  <c r="W31" i="2"/>
  <c r="V31" i="2"/>
  <c r="U31" i="2"/>
  <c r="T31" i="2"/>
  <c r="S31" i="2"/>
  <c r="M31" i="2"/>
  <c r="L31" i="2"/>
  <c r="K31" i="2"/>
  <c r="J31" i="2"/>
  <c r="I31" i="2"/>
  <c r="H31" i="2"/>
  <c r="G31" i="2"/>
  <c r="F31" i="2"/>
  <c r="E31" i="2"/>
  <c r="D31" i="2"/>
  <c r="AC30" i="2"/>
  <c r="N30" i="2"/>
  <c r="AC29" i="2"/>
  <c r="N29" i="2"/>
  <c r="AC28" i="2"/>
  <c r="N28" i="2"/>
  <c r="AC27" i="2"/>
  <c r="N27" i="2"/>
  <c r="AC26" i="2"/>
  <c r="N26" i="2"/>
  <c r="AC25" i="2"/>
  <c r="N25" i="2"/>
  <c r="AC24" i="2"/>
  <c r="N24" i="2"/>
  <c r="AC23" i="2"/>
  <c r="N23" i="2"/>
  <c r="AC22" i="2"/>
  <c r="N22" i="2"/>
  <c r="AC21" i="2"/>
  <c r="N21" i="2"/>
  <c r="AB15" i="2"/>
  <c r="AA15" i="2"/>
  <c r="Z15" i="2"/>
  <c r="Y15" i="2"/>
  <c r="X15" i="2"/>
  <c r="W15" i="2"/>
  <c r="V15" i="2"/>
  <c r="U15" i="2"/>
  <c r="T15" i="2"/>
  <c r="S15" i="2"/>
  <c r="M15" i="2"/>
  <c r="L15" i="2"/>
  <c r="K15" i="2"/>
  <c r="J15" i="2"/>
  <c r="I15" i="2"/>
  <c r="H15" i="2"/>
  <c r="G15" i="2"/>
  <c r="F15" i="2"/>
  <c r="E15" i="2"/>
  <c r="D15" i="2"/>
  <c r="AC14" i="2"/>
  <c r="N14" i="2"/>
  <c r="AC13" i="2"/>
  <c r="N13" i="2"/>
  <c r="AC12" i="2"/>
  <c r="N12" i="2"/>
  <c r="AC11" i="2"/>
  <c r="N11" i="2"/>
  <c r="AC10" i="2"/>
  <c r="N10" i="2"/>
  <c r="AC9" i="2"/>
  <c r="N9" i="2"/>
  <c r="AC8" i="2"/>
  <c r="N8" i="2"/>
  <c r="AC7" i="2"/>
  <c r="N7" i="2"/>
  <c r="AC6" i="2"/>
  <c r="N6" i="2"/>
  <c r="AC5" i="2"/>
  <c r="N5" i="2"/>
  <c r="N31" i="2" l="1"/>
  <c r="AC31" i="2"/>
  <c r="N15" i="2"/>
  <c r="AC15" i="2"/>
  <c r="AB31" i="1"/>
  <c r="AA31" i="1"/>
  <c r="Z31" i="1"/>
  <c r="Y31" i="1"/>
  <c r="X31" i="1"/>
  <c r="W31" i="1"/>
  <c r="V31" i="1"/>
  <c r="U31" i="1"/>
  <c r="T31" i="1"/>
  <c r="S31" i="1"/>
  <c r="M31" i="1"/>
  <c r="L31" i="1"/>
  <c r="K31" i="1"/>
  <c r="J31" i="1"/>
  <c r="I31" i="1"/>
  <c r="H31" i="1"/>
  <c r="G31" i="1"/>
  <c r="F31" i="1"/>
  <c r="E31" i="1"/>
  <c r="D31" i="1"/>
  <c r="AC30" i="1"/>
  <c r="N30" i="1"/>
  <c r="AC29" i="1"/>
  <c r="N29" i="1"/>
  <c r="AC28" i="1"/>
  <c r="N28" i="1"/>
  <c r="AC27" i="1"/>
  <c r="N27" i="1"/>
  <c r="AC26" i="1"/>
  <c r="N26" i="1"/>
  <c r="AC25" i="1"/>
  <c r="N25" i="1"/>
  <c r="AC24" i="1"/>
  <c r="N24" i="1"/>
  <c r="AC23" i="1"/>
  <c r="N23" i="1"/>
  <c r="AC22" i="1"/>
  <c r="N22" i="1"/>
  <c r="AC21" i="1"/>
  <c r="N21" i="1"/>
  <c r="AB15" i="1"/>
  <c r="AA15" i="1"/>
  <c r="Z15" i="1"/>
  <c r="Y15" i="1"/>
  <c r="X15" i="1"/>
  <c r="W15" i="1"/>
  <c r="V15" i="1"/>
  <c r="U15" i="1"/>
  <c r="T15" i="1"/>
  <c r="S15" i="1"/>
  <c r="M15" i="1"/>
  <c r="L15" i="1"/>
  <c r="K15" i="1"/>
  <c r="J15" i="1"/>
  <c r="I15" i="1"/>
  <c r="H15" i="1"/>
  <c r="G15" i="1"/>
  <c r="F15" i="1"/>
  <c r="E15" i="1"/>
  <c r="D15" i="1"/>
  <c r="AC14" i="1"/>
  <c r="N14" i="1"/>
  <c r="AC13" i="1"/>
  <c r="N13" i="1"/>
  <c r="AC12" i="1"/>
  <c r="N12" i="1"/>
  <c r="AC11" i="1"/>
  <c r="N11" i="1"/>
  <c r="AC10" i="1"/>
  <c r="N10" i="1"/>
  <c r="AC9" i="1"/>
  <c r="N9" i="1"/>
  <c r="AC8" i="1"/>
  <c r="N8" i="1"/>
  <c r="AC7" i="1"/>
  <c r="N7" i="1"/>
  <c r="AC6" i="1"/>
  <c r="N6" i="1"/>
  <c r="AC5" i="1"/>
  <c r="N5" i="1"/>
  <c r="AC31" i="1" l="1"/>
  <c r="N31" i="1"/>
  <c r="AC15" i="1"/>
  <c r="N15" i="1"/>
</calcChain>
</file>

<file path=xl/sharedStrings.xml><?xml version="1.0" encoding="utf-8"?>
<sst xmlns="http://schemas.openxmlformats.org/spreadsheetml/2006/main" count="2338" uniqueCount="171">
  <si>
    <t>8:00pm</t>
  </si>
  <si>
    <t>#</t>
  </si>
  <si>
    <t>Surname</t>
  </si>
  <si>
    <t>Name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</si>
  <si>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</si>
  <si>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</si>
  <si>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</si>
  <si>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</si>
  <si>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</si>
  <si>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</si>
  <si>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</si>
  <si>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</si>
  <si>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</si>
  <si>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</si>
  <si>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</si>
  <si>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VS</t>
  </si>
  <si>
    <t>Alex</t>
  </si>
  <si>
    <t>Scott</t>
  </si>
  <si>
    <t>Totals</t>
  </si>
  <si>
    <t>REG</t>
  </si>
  <si>
    <t>Duty Team:</t>
  </si>
  <si>
    <t>Phillip</t>
  </si>
  <si>
    <t>7:00pm</t>
  </si>
  <si>
    <t>Super Splash Bros</t>
  </si>
  <si>
    <t>Robo Pandas</t>
  </si>
  <si>
    <t>Tulk</t>
  </si>
  <si>
    <t>Ethan</t>
  </si>
  <si>
    <t>Palat</t>
  </si>
  <si>
    <t>Brys</t>
  </si>
  <si>
    <t>Denham</t>
  </si>
  <si>
    <t>Cody</t>
  </si>
  <si>
    <t>Krogh Nuemann</t>
  </si>
  <si>
    <t>Kieran</t>
  </si>
  <si>
    <t>Ward</t>
  </si>
  <si>
    <t>Matt</t>
  </si>
  <si>
    <t>Kynam</t>
  </si>
  <si>
    <t>Pickering</t>
  </si>
  <si>
    <t>Justin</t>
  </si>
  <si>
    <t>Ng</t>
  </si>
  <si>
    <t>Thomas</t>
  </si>
  <si>
    <t>Deschanel</t>
  </si>
  <si>
    <t>Pascal</t>
  </si>
  <si>
    <t>Mileyread</t>
  </si>
  <si>
    <t>Owen</t>
  </si>
  <si>
    <t>Ramirez</t>
  </si>
  <si>
    <t>Nick</t>
  </si>
  <si>
    <t>Block</t>
  </si>
  <si>
    <t>Carmody</t>
  </si>
  <si>
    <t>Lucas</t>
  </si>
  <si>
    <t>Ring Stingers</t>
  </si>
  <si>
    <t>Pioneers</t>
  </si>
  <si>
    <t>McLauchlan</t>
  </si>
  <si>
    <t>James</t>
  </si>
  <si>
    <t>Schubert</t>
  </si>
  <si>
    <t>Michael</t>
  </si>
  <si>
    <t>White</t>
  </si>
  <si>
    <t>Martin</t>
  </si>
  <si>
    <t>Fyfe</t>
  </si>
  <si>
    <t>Clark</t>
  </si>
  <si>
    <t>Brendan</t>
  </si>
  <si>
    <t>Faunt</t>
  </si>
  <si>
    <t>Stuart</t>
  </si>
  <si>
    <t>Zuber</t>
  </si>
  <si>
    <t>Tim</t>
  </si>
  <si>
    <t>Robinson</t>
  </si>
  <si>
    <t>Lovell</t>
  </si>
  <si>
    <t>Jack</t>
  </si>
  <si>
    <t>Wilfrido</t>
  </si>
  <si>
    <t>Dizon</t>
  </si>
  <si>
    <t>Unga</t>
  </si>
  <si>
    <t>Lisiate</t>
  </si>
  <si>
    <t>Dunngganon</t>
  </si>
  <si>
    <t>Russel</t>
  </si>
  <si>
    <t xml:space="preserve"> Div3 2017  Box Scores - Round 1</t>
  </si>
  <si>
    <t>00</t>
  </si>
  <si>
    <t xml:space="preserve"> 2017  Box Scores - Round 2</t>
  </si>
  <si>
    <t>The Revolution</t>
  </si>
  <si>
    <t>Baguley</t>
  </si>
  <si>
    <t>Aaron</t>
  </si>
  <si>
    <t>Nguyen</t>
  </si>
  <si>
    <t>Fred</t>
  </si>
  <si>
    <t>Morgan</t>
  </si>
  <si>
    <t>Leigh</t>
  </si>
  <si>
    <t>Morosi</t>
  </si>
  <si>
    <t>Gabriel</t>
  </si>
  <si>
    <t>Snelson</t>
  </si>
  <si>
    <t>Boschman</t>
  </si>
  <si>
    <t>Greg</t>
  </si>
  <si>
    <t>Christensen</t>
  </si>
  <si>
    <t>Brian</t>
  </si>
  <si>
    <t>Andrido</t>
  </si>
  <si>
    <t>Brett</t>
  </si>
  <si>
    <t>Rowe</t>
  </si>
  <si>
    <t>Rob</t>
  </si>
  <si>
    <t>Dutton</t>
  </si>
  <si>
    <t>Sam</t>
  </si>
  <si>
    <t>Collins</t>
  </si>
  <si>
    <t>Luke</t>
  </si>
  <si>
    <t>Mukherjee</t>
  </si>
  <si>
    <t>Jeremy</t>
  </si>
  <si>
    <t>Tomlin</t>
  </si>
  <si>
    <t>Josh</t>
  </si>
  <si>
    <t>Liam</t>
  </si>
  <si>
    <t xml:space="preserve"> 2017  Box Scores - Round 3</t>
  </si>
  <si>
    <t xml:space="preserve"> 2017  Box Scores - Round 4</t>
  </si>
  <si>
    <t>IA</t>
  </si>
  <si>
    <t>O'Brien</t>
  </si>
  <si>
    <t>Ben</t>
  </si>
  <si>
    <t>Brown</t>
  </si>
  <si>
    <t>Anthony</t>
  </si>
  <si>
    <t>Kynan</t>
  </si>
  <si>
    <t>Murdoch</t>
  </si>
  <si>
    <t>Zac</t>
  </si>
  <si>
    <t/>
  </si>
  <si>
    <t>Reynolds</t>
  </si>
  <si>
    <t>Simon</t>
  </si>
  <si>
    <t xml:space="preserve"> 2017  Box Scores - Round 5</t>
  </si>
  <si>
    <t>Jean</t>
  </si>
  <si>
    <t xml:space="preserve"> 2017  Box Scores - Round 6</t>
  </si>
  <si>
    <t>Chris</t>
  </si>
  <si>
    <t>Tuifua</t>
  </si>
  <si>
    <t>Tai</t>
  </si>
  <si>
    <t xml:space="preserve"> 2017  Box Scores - Round 7</t>
  </si>
  <si>
    <t>Wilde</t>
  </si>
  <si>
    <t>Phil</t>
  </si>
  <si>
    <t xml:space="preserve"> 2017  Box Scores - Round 8</t>
  </si>
  <si>
    <t>Hosking</t>
  </si>
  <si>
    <t xml:space="preserve"> 2017  Box Scores - Round 9</t>
  </si>
  <si>
    <t>Officials:</t>
  </si>
  <si>
    <t>Luke C &amp; Damo B</t>
  </si>
  <si>
    <t>Fred N &amp; Damo B</t>
  </si>
  <si>
    <t xml:space="preserve"> 2017  Box Scores - Round 10</t>
  </si>
  <si>
    <t>Pacal</t>
  </si>
  <si>
    <t>Bec M &amp; Ethan T</t>
  </si>
  <si>
    <t>Bec M &amp; Fred N</t>
  </si>
  <si>
    <t>Alex R &amp; Bec M</t>
  </si>
  <si>
    <t>Ethan T &amp; Bec M</t>
  </si>
  <si>
    <t>Bec M &amp; Kirsten L</t>
  </si>
  <si>
    <t>Tim Z &amp; Bec M</t>
  </si>
  <si>
    <t>Tegan E &amp; Bec M</t>
  </si>
  <si>
    <t>Fred &amp; Bec M</t>
  </si>
  <si>
    <t>Kynan T &amp; Bec M</t>
  </si>
  <si>
    <t>Ethan T &amp; Kynan T</t>
  </si>
  <si>
    <t>Fred N &amp; Bec M</t>
  </si>
  <si>
    <t xml:space="preserve"> 2017  Box Scores - Round 11</t>
  </si>
  <si>
    <t>Liam KN / Renae F</t>
  </si>
  <si>
    <t xml:space="preserve"> 2017  Box Scores - Round 12</t>
  </si>
  <si>
    <t>Roring</t>
  </si>
  <si>
    <t>Manuel</t>
  </si>
  <si>
    <t>Brims</t>
  </si>
  <si>
    <t>Jacob</t>
  </si>
  <si>
    <t>Alex R &amp; Kynan T</t>
  </si>
  <si>
    <t>Matt W &amp; Kynan T</t>
  </si>
  <si>
    <t xml:space="preserve"> 2017  Box Scores - Round 13</t>
  </si>
  <si>
    <t>Dobol</t>
  </si>
  <si>
    <t>Todd N / Liam KN</t>
  </si>
  <si>
    <t>Todd n / Tim Z</t>
  </si>
  <si>
    <t xml:space="preserve"> 2017  Box Scores - Round 14</t>
  </si>
  <si>
    <t>MVP</t>
  </si>
  <si>
    <t>Tim Z / Milka S</t>
  </si>
  <si>
    <t xml:space="preserve"> 2017  Box Scores - Round 15</t>
  </si>
  <si>
    <t>Rosewarne</t>
  </si>
  <si>
    <t>Wilson</t>
  </si>
  <si>
    <t>Bec M / Ethan T</t>
  </si>
  <si>
    <t>Whild</t>
  </si>
  <si>
    <t>Fred N / Bec M</t>
  </si>
  <si>
    <t>Renae F / Bec M</t>
  </si>
  <si>
    <t xml:space="preserve"> 2017  Box Scores - Semi Finals</t>
  </si>
  <si>
    <t xml:space="preserve"> 2017  Box Scores - Finals</t>
  </si>
  <si>
    <t>Revolution</t>
  </si>
  <si>
    <t>Fred N / Tim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</si>
</sst>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  <font>
      <b/>
      <sz val="10"/>
      <color theme="0"/>
      <name val="Arial"/>
      <family val="2"/>
    </font>
    <font>
      <b/>
      <sz val="10"/>
      <color theme="7" tint="-0.249977111117893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9" borderId="4" xfId="0" applyNumberFormat="1" applyFont="1" applyFill="1" applyBorder="1" applyAlignment="1">
      <alignment horizontal="center" vertical="center"/>
    </xf>
    <xf numFmtId="1" fontId="9" fillId="9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9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9" borderId="4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>
      <selection sqref="A1:AC1"/>
    </sheetView>
  </sheetViews>
  <sheetFormatPr defaultRowHeight="15" x14ac:dyDescent="0.25"/>
  <cols>
    <col min="1" max="1" width="3" bestFit="1" customWidth="1"/>
    <col min="2" max="2" width="14.42578125" bestFit="1" customWidth="1"/>
    <col min="3" max="3" width="7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1.28515625" bestFit="1" customWidth="1"/>
    <col min="18" max="18" width="7.570312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34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1" t="s">
        <v>22</v>
      </c>
      <c r="P3" s="137" t="s">
        <v>24</v>
      </c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</row>
    <row r="4" spans="1:29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3" t="s">
        <v>15</v>
      </c>
      <c r="P4" s="2" t="s">
        <v>1</v>
      </c>
      <c r="Q4" s="2" t="s">
        <v>2</v>
      </c>
      <c r="R4" s="2" t="s">
        <v>3</v>
      </c>
      <c r="S4" s="2" t="s">
        <v>4</v>
      </c>
      <c r="T4" s="2" t="s">
        <v>5</v>
      </c>
      <c r="U4" s="2" t="s">
        <v>6</v>
      </c>
      <c r="V4" s="2" t="s">
        <v>7</v>
      </c>
      <c r="W4" s="2" t="s">
        <v>8</v>
      </c>
      <c r="X4" s="2" t="s">
        <v>9</v>
      </c>
      <c r="Y4" s="2" t="s">
        <v>10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x14ac:dyDescent="0.25">
      <c r="A5" s="4">
        <v>8</v>
      </c>
      <c r="B5" s="5" t="s">
        <v>25</v>
      </c>
      <c r="C5" s="5" t="s">
        <v>26</v>
      </c>
      <c r="D5" s="6">
        <v>3</v>
      </c>
      <c r="E5" s="6">
        <v>1</v>
      </c>
      <c r="F5" s="6"/>
      <c r="G5" s="6">
        <v>3</v>
      </c>
      <c r="H5" s="6">
        <v>4</v>
      </c>
      <c r="I5" s="6">
        <v>1</v>
      </c>
      <c r="J5" s="6">
        <v>3</v>
      </c>
      <c r="K5" s="6"/>
      <c r="L5" s="6"/>
      <c r="M5" s="6"/>
      <c r="N5" s="6">
        <f t="shared" ref="N5:N14" si="0">IF(B5="","",(D5*2)+(E5*3)+F5*1)</f>
        <v>9</v>
      </c>
      <c r="O5" s="7"/>
      <c r="P5" s="8">
        <v>7</v>
      </c>
      <c r="Q5" s="5" t="s">
        <v>36</v>
      </c>
      <c r="R5" s="5" t="s">
        <v>37</v>
      </c>
      <c r="S5" s="6">
        <v>5</v>
      </c>
      <c r="T5" s="6">
        <v>1</v>
      </c>
      <c r="U5" s="6"/>
      <c r="V5" s="6">
        <v>9</v>
      </c>
      <c r="W5" s="6"/>
      <c r="X5" s="6">
        <v>2</v>
      </c>
      <c r="Y5" s="6"/>
      <c r="Z5" s="6">
        <v>1</v>
      </c>
      <c r="AA5" s="6"/>
      <c r="AB5" s="6"/>
      <c r="AC5" s="6">
        <f t="shared" ref="AC5:AC14" si="1">IF(Q5="","",(S5*2)+(T5*3)+U5*1)</f>
        <v>13</v>
      </c>
    </row>
    <row r="6" spans="1:29" x14ac:dyDescent="0.25">
      <c r="A6" s="8">
        <v>2</v>
      </c>
      <c r="B6" s="5" t="s">
        <v>27</v>
      </c>
      <c r="C6" s="5" t="s">
        <v>28</v>
      </c>
      <c r="D6" s="6"/>
      <c r="E6" s="6"/>
      <c r="F6" s="6">
        <v>1</v>
      </c>
      <c r="G6" s="6">
        <v>4</v>
      </c>
      <c r="H6" s="6">
        <v>1</v>
      </c>
      <c r="I6" s="6">
        <v>1</v>
      </c>
      <c r="J6" s="6">
        <v>1</v>
      </c>
      <c r="K6" s="6"/>
      <c r="L6" s="6"/>
      <c r="M6" s="6"/>
      <c r="N6" s="6">
        <f t="shared" si="0"/>
        <v>1</v>
      </c>
      <c r="O6" s="7"/>
      <c r="P6" s="8">
        <v>8</v>
      </c>
      <c r="Q6" s="5" t="s">
        <v>38</v>
      </c>
      <c r="R6" s="5" t="s">
        <v>39</v>
      </c>
      <c r="S6" s="6">
        <v>2</v>
      </c>
      <c r="T6" s="6"/>
      <c r="U6" s="6"/>
      <c r="V6" s="6">
        <v>3</v>
      </c>
      <c r="W6" s="6">
        <v>4</v>
      </c>
      <c r="X6" s="6">
        <v>4</v>
      </c>
      <c r="Y6" s="6"/>
      <c r="Z6" s="6"/>
      <c r="AA6" s="6"/>
      <c r="AB6" s="6"/>
      <c r="AC6" s="6">
        <f t="shared" si="1"/>
        <v>4</v>
      </c>
    </row>
    <row r="7" spans="1:29" x14ac:dyDescent="0.25">
      <c r="A7" s="4">
        <v>21</v>
      </c>
      <c r="B7" s="5" t="s">
        <v>29</v>
      </c>
      <c r="C7" s="5" t="s">
        <v>30</v>
      </c>
      <c r="D7" s="6">
        <v>2</v>
      </c>
      <c r="E7" s="6"/>
      <c r="F7" s="6"/>
      <c r="G7" s="6">
        <v>8</v>
      </c>
      <c r="H7" s="6"/>
      <c r="I7" s="6"/>
      <c r="J7" s="6">
        <v>1</v>
      </c>
      <c r="K7" s="6"/>
      <c r="L7" s="6"/>
      <c r="M7" s="6"/>
      <c r="N7" s="6">
        <f t="shared" si="0"/>
        <v>4</v>
      </c>
      <c r="O7" s="7"/>
      <c r="P7" s="8">
        <v>15</v>
      </c>
      <c r="Q7" s="5" t="s">
        <v>40</v>
      </c>
      <c r="R7" s="5" t="s">
        <v>41</v>
      </c>
      <c r="S7" s="6">
        <v>2</v>
      </c>
      <c r="T7" s="6"/>
      <c r="U7" s="6"/>
      <c r="V7" s="6">
        <v>1</v>
      </c>
      <c r="W7" s="6"/>
      <c r="X7" s="6"/>
      <c r="Y7" s="6"/>
      <c r="Z7" s="6"/>
      <c r="AA7" s="6"/>
      <c r="AB7" s="6"/>
      <c r="AC7" s="6">
        <f t="shared" si="1"/>
        <v>4</v>
      </c>
    </row>
    <row r="8" spans="1:29" x14ac:dyDescent="0.25">
      <c r="A8" s="4">
        <v>32</v>
      </c>
      <c r="B8" s="5" t="s">
        <v>31</v>
      </c>
      <c r="C8" s="5" t="s">
        <v>32</v>
      </c>
      <c r="D8" s="6">
        <v>3</v>
      </c>
      <c r="E8" s="6"/>
      <c r="F8" s="6"/>
      <c r="G8" s="6">
        <v>3</v>
      </c>
      <c r="H8" s="6"/>
      <c r="I8" s="6">
        <v>3</v>
      </c>
      <c r="J8" s="6">
        <v>2</v>
      </c>
      <c r="K8" s="6">
        <v>3</v>
      </c>
      <c r="L8" s="6"/>
      <c r="M8" s="6"/>
      <c r="N8" s="6">
        <f t="shared" si="0"/>
        <v>6</v>
      </c>
      <c r="O8" s="7"/>
      <c r="P8" s="4">
        <v>50</v>
      </c>
      <c r="Q8" s="5" t="s">
        <v>42</v>
      </c>
      <c r="R8" s="5" t="s">
        <v>43</v>
      </c>
      <c r="S8" s="6">
        <v>1</v>
      </c>
      <c r="T8" s="6"/>
      <c r="U8" s="6"/>
      <c r="V8" s="6">
        <v>2</v>
      </c>
      <c r="W8" s="6">
        <v>1</v>
      </c>
      <c r="X8" s="6">
        <v>1</v>
      </c>
      <c r="Y8" s="6"/>
      <c r="Z8" s="6">
        <v>1</v>
      </c>
      <c r="AA8" s="6"/>
      <c r="AB8" s="6"/>
      <c r="AC8" s="6">
        <f t="shared" si="1"/>
        <v>2</v>
      </c>
    </row>
    <row r="9" spans="1:29" x14ac:dyDescent="0.25">
      <c r="A9" s="4">
        <v>23</v>
      </c>
      <c r="B9" s="5" t="s">
        <v>33</v>
      </c>
      <c r="C9" s="5" t="s">
        <v>34</v>
      </c>
      <c r="D9" s="6">
        <v>1</v>
      </c>
      <c r="E9" s="6"/>
      <c r="F9" s="6"/>
      <c r="G9" s="6">
        <v>4</v>
      </c>
      <c r="H9" s="6"/>
      <c r="I9" s="6">
        <v>3</v>
      </c>
      <c r="J9" s="6"/>
      <c r="K9" s="6">
        <v>2</v>
      </c>
      <c r="L9" s="6"/>
      <c r="M9" s="6"/>
      <c r="N9" s="6">
        <f t="shared" si="0"/>
        <v>2</v>
      </c>
      <c r="O9" s="7"/>
      <c r="P9" s="8">
        <v>52</v>
      </c>
      <c r="Q9" s="5" t="s">
        <v>44</v>
      </c>
      <c r="R9" s="5" t="s">
        <v>45</v>
      </c>
      <c r="S9" s="6"/>
      <c r="T9" s="6"/>
      <c r="U9" s="6"/>
      <c r="V9" s="6">
        <v>3</v>
      </c>
      <c r="W9" s="6"/>
      <c r="X9" s="6">
        <v>2</v>
      </c>
      <c r="Y9" s="6"/>
      <c r="Z9" s="6">
        <v>3</v>
      </c>
      <c r="AA9" s="6"/>
      <c r="AB9" s="6"/>
      <c r="AC9" s="6">
        <f t="shared" si="1"/>
        <v>0</v>
      </c>
    </row>
    <row r="10" spans="1:29" x14ac:dyDescent="0.25">
      <c r="A10" s="8">
        <v>9</v>
      </c>
      <c r="B10" s="5" t="s">
        <v>25</v>
      </c>
      <c r="C10" s="5" t="s">
        <v>35</v>
      </c>
      <c r="D10" s="6">
        <v>1</v>
      </c>
      <c r="E10" s="6"/>
      <c r="F10" s="6">
        <v>2</v>
      </c>
      <c r="G10" s="6">
        <v>2</v>
      </c>
      <c r="H10" s="6">
        <v>1</v>
      </c>
      <c r="I10" s="6">
        <v>3</v>
      </c>
      <c r="J10" s="6"/>
      <c r="K10" s="6">
        <v>4</v>
      </c>
      <c r="L10" s="6"/>
      <c r="M10" s="6"/>
      <c r="N10" s="6">
        <f t="shared" si="0"/>
        <v>4</v>
      </c>
      <c r="O10" s="7"/>
      <c r="P10" s="8">
        <v>6</v>
      </c>
      <c r="Q10" s="5" t="s">
        <v>46</v>
      </c>
      <c r="R10" s="5" t="s">
        <v>16</v>
      </c>
      <c r="S10" s="6">
        <v>3</v>
      </c>
      <c r="T10" s="6"/>
      <c r="U10" s="6"/>
      <c r="V10" s="6">
        <v>8</v>
      </c>
      <c r="W10" s="6">
        <v>1</v>
      </c>
      <c r="X10" s="6">
        <v>6</v>
      </c>
      <c r="Y10" s="6"/>
      <c r="Z10" s="6">
        <v>2</v>
      </c>
      <c r="AA10" s="6"/>
      <c r="AB10" s="6"/>
      <c r="AC10" s="6">
        <f t="shared" si="1"/>
        <v>6</v>
      </c>
    </row>
    <row r="11" spans="1:29" x14ac:dyDescent="0.25">
      <c r="A11" s="8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 t="str">
        <f t="shared" si="0"/>
        <v/>
      </c>
      <c r="O11" s="7"/>
      <c r="P11" s="8">
        <v>9</v>
      </c>
      <c r="Q11" s="5" t="s">
        <v>47</v>
      </c>
      <c r="R11" s="5" t="s">
        <v>48</v>
      </c>
      <c r="S11" s="6">
        <v>1</v>
      </c>
      <c r="T11" s="6"/>
      <c r="U11" s="6"/>
      <c r="V11" s="6">
        <v>6</v>
      </c>
      <c r="W11" s="6">
        <v>1</v>
      </c>
      <c r="X11" s="6"/>
      <c r="Y11" s="6"/>
      <c r="Z11" s="6">
        <v>2</v>
      </c>
      <c r="AA11" s="6"/>
      <c r="AB11" s="6"/>
      <c r="AC11" s="6">
        <f t="shared" si="1"/>
        <v>2</v>
      </c>
    </row>
    <row r="12" spans="1:29" x14ac:dyDescent="0.25">
      <c r="A12" s="4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 t="str">
        <f t="shared" si="0"/>
        <v/>
      </c>
      <c r="O12" s="7"/>
      <c r="P12" s="4"/>
      <c r="Q12" s="5"/>
      <c r="R12" s="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 t="str">
        <f t="shared" si="1"/>
        <v/>
      </c>
    </row>
    <row r="13" spans="1:29" x14ac:dyDescent="0.25">
      <c r="A13" s="8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 t="str">
        <f t="shared" si="0"/>
        <v/>
      </c>
      <c r="O13" s="7"/>
      <c r="P13" s="4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  <c r="AC13" s="6" t="str">
        <f t="shared" si="1"/>
        <v/>
      </c>
    </row>
    <row r="14" spans="1:29" x14ac:dyDescent="0.25">
      <c r="A14" s="4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 t="str">
        <f t="shared" si="0"/>
        <v/>
      </c>
      <c r="O14" s="7"/>
      <c r="P14" s="4"/>
      <c r="Q14" s="5"/>
      <c r="R14" s="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 t="str">
        <f t="shared" si="1"/>
        <v/>
      </c>
    </row>
    <row r="15" spans="1:29" x14ac:dyDescent="0.25">
      <c r="A15" s="140" t="s">
        <v>18</v>
      </c>
      <c r="B15" s="141"/>
      <c r="C15" s="142"/>
      <c r="D15" s="6">
        <f t="shared" ref="D15:N15" si="2">SUM(D5:D14)</f>
        <v>10</v>
      </c>
      <c r="E15" s="6">
        <f t="shared" si="2"/>
        <v>1</v>
      </c>
      <c r="F15" s="6">
        <f t="shared" si="2"/>
        <v>3</v>
      </c>
      <c r="G15" s="6">
        <f t="shared" si="2"/>
        <v>24</v>
      </c>
      <c r="H15" s="6">
        <f t="shared" si="2"/>
        <v>6</v>
      </c>
      <c r="I15" s="6">
        <f t="shared" si="2"/>
        <v>11</v>
      </c>
      <c r="J15" s="6">
        <f t="shared" si="2"/>
        <v>7</v>
      </c>
      <c r="K15" s="6">
        <f t="shared" si="2"/>
        <v>9</v>
      </c>
      <c r="L15" s="6">
        <f t="shared" si="2"/>
        <v>0</v>
      </c>
      <c r="M15" s="6">
        <f t="shared" si="2"/>
        <v>0</v>
      </c>
      <c r="N15" s="6">
        <f t="shared" si="2"/>
        <v>26</v>
      </c>
      <c r="O15" s="9" t="s">
        <v>19</v>
      </c>
      <c r="P15" s="140" t="s">
        <v>18</v>
      </c>
      <c r="Q15" s="141"/>
      <c r="R15" s="142"/>
      <c r="S15" s="6">
        <f t="shared" ref="S15:AC15" si="3">SUM(S5:S14)</f>
        <v>14</v>
      </c>
      <c r="T15" s="6">
        <f t="shared" si="3"/>
        <v>1</v>
      </c>
      <c r="U15" s="6">
        <f t="shared" si="3"/>
        <v>0</v>
      </c>
      <c r="V15" s="6">
        <f t="shared" si="3"/>
        <v>32</v>
      </c>
      <c r="W15" s="6">
        <f t="shared" si="3"/>
        <v>7</v>
      </c>
      <c r="X15" s="6">
        <f t="shared" si="3"/>
        <v>15</v>
      </c>
      <c r="Y15" s="6">
        <f t="shared" si="3"/>
        <v>0</v>
      </c>
      <c r="Z15" s="6">
        <f t="shared" si="3"/>
        <v>9</v>
      </c>
      <c r="AA15" s="6">
        <f t="shared" si="3"/>
        <v>0</v>
      </c>
      <c r="AB15" s="6">
        <f t="shared" si="3"/>
        <v>0</v>
      </c>
      <c r="AC15" s="6">
        <f t="shared" si="3"/>
        <v>31</v>
      </c>
    </row>
    <row r="16" spans="1:29" x14ac:dyDescent="0.25">
      <c r="A16" s="124" t="s">
        <v>20</v>
      </c>
      <c r="B16" s="125"/>
      <c r="C16" s="126" t="s">
        <v>49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s="63" customFormat="1" x14ac:dyDescent="0.25">
      <c r="A17" s="124" t="s">
        <v>128</v>
      </c>
      <c r="B17" s="125"/>
      <c r="C17" s="126" t="s">
        <v>135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18" t="s">
        <v>49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" t="s">
        <v>0</v>
      </c>
      <c r="P19" s="121" t="s">
        <v>50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</row>
    <row r="20" spans="1:29" x14ac:dyDescent="0.2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" t="s">
        <v>12</v>
      </c>
      <c r="M20" s="2" t="s">
        <v>13</v>
      </c>
      <c r="N20" s="2" t="s">
        <v>14</v>
      </c>
      <c r="O20" s="3" t="s">
        <v>15</v>
      </c>
      <c r="P20" s="2" t="s">
        <v>1</v>
      </c>
      <c r="Q20" s="2" t="s">
        <v>2</v>
      </c>
      <c r="R20" s="2" t="s">
        <v>3</v>
      </c>
      <c r="S20" s="2" t="s">
        <v>4</v>
      </c>
      <c r="T20" s="2" t="s">
        <v>5</v>
      </c>
      <c r="U20" s="2" t="s">
        <v>6</v>
      </c>
      <c r="V20" s="2" t="s">
        <v>7</v>
      </c>
      <c r="W20" s="2" t="s">
        <v>8</v>
      </c>
      <c r="X20" s="2" t="s">
        <v>9</v>
      </c>
      <c r="Y20" s="2" t="s">
        <v>10</v>
      </c>
      <c r="Z20" s="2" t="s">
        <v>11</v>
      </c>
      <c r="AA20" s="2" t="s">
        <v>12</v>
      </c>
      <c r="AB20" s="2" t="s">
        <v>13</v>
      </c>
      <c r="AC20" s="2" t="s">
        <v>14</v>
      </c>
    </row>
    <row r="21" spans="1:29" x14ac:dyDescent="0.25">
      <c r="A21" s="4">
        <v>10</v>
      </c>
      <c r="B21" s="5" t="s">
        <v>51</v>
      </c>
      <c r="C21" s="5" t="s">
        <v>52</v>
      </c>
      <c r="D21" s="6">
        <v>4</v>
      </c>
      <c r="E21" s="6"/>
      <c r="F21" s="6"/>
      <c r="G21" s="6">
        <v>12</v>
      </c>
      <c r="H21" s="6">
        <v>1</v>
      </c>
      <c r="I21" s="6"/>
      <c r="J21" s="6">
        <v>1</v>
      </c>
      <c r="K21" s="6">
        <v>3</v>
      </c>
      <c r="L21" s="6"/>
      <c r="M21" s="6"/>
      <c r="N21" s="6">
        <f t="shared" ref="N21:N30" si="4">IF(B21="","",(D21*2)+(E21*3)+F21*1)</f>
        <v>8</v>
      </c>
      <c r="O21" s="7"/>
      <c r="P21" s="8">
        <v>17</v>
      </c>
      <c r="Q21" s="5" t="s">
        <v>60</v>
      </c>
      <c r="R21" s="5" t="s">
        <v>61</v>
      </c>
      <c r="S21" s="6"/>
      <c r="T21" s="6"/>
      <c r="U21" s="6"/>
      <c r="V21" s="6">
        <v>2</v>
      </c>
      <c r="W21" s="6">
        <v>1</v>
      </c>
      <c r="X21" s="6">
        <v>1</v>
      </c>
      <c r="Y21" s="6">
        <v>1</v>
      </c>
      <c r="Z21" s="6">
        <v>2</v>
      </c>
      <c r="AA21" s="6"/>
      <c r="AB21" s="6"/>
      <c r="AC21" s="6">
        <f t="shared" ref="AC21:AC30" si="5">IF(Q21="","",(S21*2)+(T21*3)+U21*1)</f>
        <v>0</v>
      </c>
    </row>
    <row r="22" spans="1:29" x14ac:dyDescent="0.25">
      <c r="A22" s="4">
        <v>11</v>
      </c>
      <c r="B22" s="5" t="s">
        <v>53</v>
      </c>
      <c r="C22" s="5" t="s">
        <v>54</v>
      </c>
      <c r="D22" s="6">
        <v>2</v>
      </c>
      <c r="E22" s="6"/>
      <c r="F22" s="6"/>
      <c r="G22" s="6">
        <v>5</v>
      </c>
      <c r="H22" s="6"/>
      <c r="I22" s="6"/>
      <c r="J22" s="6"/>
      <c r="K22" s="6">
        <v>1</v>
      </c>
      <c r="L22" s="6"/>
      <c r="M22" s="6"/>
      <c r="N22" s="6">
        <f t="shared" si="4"/>
        <v>4</v>
      </c>
      <c r="O22" s="7"/>
      <c r="P22" s="8">
        <v>11</v>
      </c>
      <c r="Q22" s="5" t="s">
        <v>62</v>
      </c>
      <c r="R22" s="5" t="s">
        <v>63</v>
      </c>
      <c r="S22" s="6">
        <v>2</v>
      </c>
      <c r="T22" s="6"/>
      <c r="U22" s="6"/>
      <c r="V22" s="6">
        <v>5</v>
      </c>
      <c r="W22" s="6">
        <v>2</v>
      </c>
      <c r="X22" s="6">
        <v>1</v>
      </c>
      <c r="Y22" s="6">
        <v>1</v>
      </c>
      <c r="Z22" s="6">
        <v>1</v>
      </c>
      <c r="AA22" s="6"/>
      <c r="AB22" s="6"/>
      <c r="AC22" s="6">
        <f t="shared" si="5"/>
        <v>4</v>
      </c>
    </row>
    <row r="23" spans="1:29" x14ac:dyDescent="0.25">
      <c r="A23" s="4">
        <v>7</v>
      </c>
      <c r="B23" s="5" t="s">
        <v>55</v>
      </c>
      <c r="C23" s="5" t="s">
        <v>56</v>
      </c>
      <c r="D23" s="6">
        <v>4</v>
      </c>
      <c r="E23" s="6">
        <v>1</v>
      </c>
      <c r="F23" s="6"/>
      <c r="G23" s="6">
        <v>13</v>
      </c>
      <c r="H23" s="6">
        <v>1</v>
      </c>
      <c r="I23" s="6"/>
      <c r="J23" s="6">
        <v>1</v>
      </c>
      <c r="K23" s="6">
        <v>1</v>
      </c>
      <c r="L23" s="6"/>
      <c r="M23" s="6"/>
      <c r="N23" s="6">
        <f t="shared" si="4"/>
        <v>11</v>
      </c>
      <c r="O23" s="7"/>
      <c r="P23" s="8">
        <v>12</v>
      </c>
      <c r="Q23" s="5" t="s">
        <v>64</v>
      </c>
      <c r="R23" s="5" t="s">
        <v>16</v>
      </c>
      <c r="S23" s="6">
        <v>3</v>
      </c>
      <c r="T23" s="6">
        <v>4</v>
      </c>
      <c r="U23" s="6"/>
      <c r="V23" s="6">
        <v>9</v>
      </c>
      <c r="W23" s="6">
        <v>1</v>
      </c>
      <c r="X23" s="6">
        <v>2</v>
      </c>
      <c r="Y23" s="6"/>
      <c r="Z23" s="6">
        <v>2</v>
      </c>
      <c r="AA23" s="6"/>
      <c r="AB23" s="6"/>
      <c r="AC23" s="6">
        <f t="shared" si="5"/>
        <v>18</v>
      </c>
    </row>
    <row r="24" spans="1:29" x14ac:dyDescent="0.25">
      <c r="A24" s="8">
        <v>12</v>
      </c>
      <c r="B24" s="5" t="s">
        <v>51</v>
      </c>
      <c r="C24" s="5" t="s">
        <v>21</v>
      </c>
      <c r="D24" s="6">
        <v>2</v>
      </c>
      <c r="E24" s="6"/>
      <c r="F24" s="6"/>
      <c r="G24" s="6">
        <v>1</v>
      </c>
      <c r="H24" s="6"/>
      <c r="I24" s="6">
        <v>1</v>
      </c>
      <c r="J24" s="6"/>
      <c r="K24" s="6">
        <v>1</v>
      </c>
      <c r="L24" s="6"/>
      <c r="M24" s="6"/>
      <c r="N24" s="6">
        <f t="shared" si="4"/>
        <v>4</v>
      </c>
      <c r="O24" s="7"/>
      <c r="P24" s="8">
        <v>29</v>
      </c>
      <c r="Q24" s="5" t="s">
        <v>65</v>
      </c>
      <c r="R24" s="5" t="s">
        <v>66</v>
      </c>
      <c r="S24" s="6">
        <v>1</v>
      </c>
      <c r="T24" s="6"/>
      <c r="U24" s="6">
        <v>2</v>
      </c>
      <c r="V24" s="6">
        <v>5</v>
      </c>
      <c r="W24" s="6">
        <v>1</v>
      </c>
      <c r="X24" s="6"/>
      <c r="Y24" s="6"/>
      <c r="Z24" s="6">
        <v>2</v>
      </c>
      <c r="AA24" s="6"/>
      <c r="AB24" s="6"/>
      <c r="AC24" s="6">
        <f t="shared" si="5"/>
        <v>4</v>
      </c>
    </row>
    <row r="25" spans="1:29" x14ac:dyDescent="0.25">
      <c r="A25" s="8">
        <v>0</v>
      </c>
      <c r="B25" s="5" t="s">
        <v>57</v>
      </c>
      <c r="C25" s="5" t="s">
        <v>17</v>
      </c>
      <c r="D25" s="6">
        <v>4</v>
      </c>
      <c r="E25" s="6">
        <v>1</v>
      </c>
      <c r="F25" s="6"/>
      <c r="G25" s="6">
        <v>8</v>
      </c>
      <c r="H25" s="6">
        <v>4</v>
      </c>
      <c r="I25" s="6">
        <v>5</v>
      </c>
      <c r="J25" s="6"/>
      <c r="K25" s="6">
        <v>2</v>
      </c>
      <c r="L25" s="6"/>
      <c r="M25" s="6"/>
      <c r="N25" s="6">
        <f t="shared" si="4"/>
        <v>11</v>
      </c>
      <c r="O25" s="7"/>
      <c r="P25" s="8">
        <v>23</v>
      </c>
      <c r="Q25" s="5" t="s">
        <v>67</v>
      </c>
      <c r="R25" s="5" t="s">
        <v>68</v>
      </c>
      <c r="S25" s="6"/>
      <c r="T25" s="6"/>
      <c r="U25" s="6">
        <v>3</v>
      </c>
      <c r="V25" s="6">
        <v>1</v>
      </c>
      <c r="W25" s="6">
        <v>1</v>
      </c>
      <c r="X25" s="6">
        <v>3</v>
      </c>
      <c r="Y25" s="6"/>
      <c r="Z25" s="6">
        <v>1</v>
      </c>
      <c r="AA25" s="6"/>
      <c r="AB25" s="6"/>
      <c r="AC25" s="6">
        <f t="shared" si="5"/>
        <v>3</v>
      </c>
    </row>
    <row r="26" spans="1:29" x14ac:dyDescent="0.25">
      <c r="A26" s="10" t="s">
        <v>74</v>
      </c>
      <c r="B26" s="5" t="s">
        <v>58</v>
      </c>
      <c r="C26" s="5" t="s">
        <v>59</v>
      </c>
      <c r="D26" s="6">
        <v>2</v>
      </c>
      <c r="E26" s="6"/>
      <c r="F26" s="6">
        <v>1</v>
      </c>
      <c r="G26" s="6">
        <v>3</v>
      </c>
      <c r="H26" s="6">
        <v>1</v>
      </c>
      <c r="I26" s="6">
        <v>2</v>
      </c>
      <c r="J26" s="6"/>
      <c r="K26" s="6">
        <v>2</v>
      </c>
      <c r="L26" s="6"/>
      <c r="M26" s="6"/>
      <c r="N26" s="6">
        <f t="shared" si="4"/>
        <v>5</v>
      </c>
      <c r="O26" s="7"/>
      <c r="P26" s="4">
        <v>14</v>
      </c>
      <c r="Q26" s="5" t="s">
        <v>69</v>
      </c>
      <c r="R26" s="5" t="s">
        <v>70</v>
      </c>
      <c r="S26" s="6">
        <v>4</v>
      </c>
      <c r="T26" s="6"/>
      <c r="U26" s="6">
        <v>3</v>
      </c>
      <c r="V26" s="6">
        <v>4</v>
      </c>
      <c r="W26" s="6"/>
      <c r="X26" s="6"/>
      <c r="Y26" s="6"/>
      <c r="Z26" s="6">
        <v>1</v>
      </c>
      <c r="AA26" s="6"/>
      <c r="AB26" s="6"/>
      <c r="AC26" s="6">
        <f t="shared" si="5"/>
        <v>11</v>
      </c>
    </row>
    <row r="27" spans="1:29" x14ac:dyDescent="0.25">
      <c r="A27" s="4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 t="str">
        <f t="shared" si="4"/>
        <v/>
      </c>
      <c r="O27" s="7"/>
      <c r="P27" s="4">
        <v>22</v>
      </c>
      <c r="Q27" s="5" t="s">
        <v>71</v>
      </c>
      <c r="R27" s="5" t="s">
        <v>72</v>
      </c>
      <c r="S27" s="6"/>
      <c r="T27" s="6"/>
      <c r="U27" s="6"/>
      <c r="V27" s="6">
        <v>5</v>
      </c>
      <c r="W27" s="6">
        <v>1</v>
      </c>
      <c r="X27" s="6">
        <v>2</v>
      </c>
      <c r="Y27" s="6"/>
      <c r="Z27" s="6">
        <v>4</v>
      </c>
      <c r="AA27" s="6"/>
      <c r="AB27" s="6"/>
      <c r="AC27" s="6">
        <f t="shared" si="5"/>
        <v>0</v>
      </c>
    </row>
    <row r="28" spans="1:29" x14ac:dyDescent="0.25">
      <c r="A28" s="4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 t="str">
        <f t="shared" si="4"/>
        <v/>
      </c>
      <c r="O28" s="7"/>
      <c r="P28" s="4"/>
      <c r="Q28" s="5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 t="str">
        <f t="shared" si="5"/>
        <v/>
      </c>
    </row>
    <row r="29" spans="1:29" x14ac:dyDescent="0.25">
      <c r="A29" s="8"/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 t="str">
        <f t="shared" si="4"/>
        <v/>
      </c>
      <c r="O29" s="7"/>
      <c r="P29" s="4"/>
      <c r="Q29" s="5"/>
      <c r="R29" s="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 t="str">
        <f t="shared" si="5"/>
        <v/>
      </c>
    </row>
    <row r="30" spans="1:29" x14ac:dyDescent="0.25">
      <c r="A30" s="8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 t="str">
        <f t="shared" si="4"/>
        <v/>
      </c>
      <c r="O30" s="7"/>
      <c r="P30" s="8"/>
      <c r="Q30" s="5"/>
      <c r="R30" s="5"/>
      <c r="S30" s="6"/>
      <c r="T30" s="6"/>
      <c r="U30" s="6"/>
      <c r="V30" s="6"/>
      <c r="W30" s="6"/>
      <c r="X30" s="6"/>
      <c r="Y30" s="6"/>
      <c r="Z30" s="6"/>
      <c r="AA30" s="6"/>
      <c r="AB30" s="6"/>
      <c r="AC30" s="6" t="str">
        <f t="shared" si="5"/>
        <v/>
      </c>
    </row>
    <row r="31" spans="1:29" x14ac:dyDescent="0.25">
      <c r="A31" s="140" t="s">
        <v>18</v>
      </c>
      <c r="B31" s="141"/>
      <c r="C31" s="142"/>
      <c r="D31" s="6">
        <f t="shared" ref="D31:N31" si="6">SUM(D21:D30)</f>
        <v>18</v>
      </c>
      <c r="E31" s="6">
        <f t="shared" si="6"/>
        <v>2</v>
      </c>
      <c r="F31" s="6">
        <f t="shared" si="6"/>
        <v>1</v>
      </c>
      <c r="G31" s="6">
        <f t="shared" si="6"/>
        <v>42</v>
      </c>
      <c r="H31" s="6">
        <f t="shared" si="6"/>
        <v>7</v>
      </c>
      <c r="I31" s="6">
        <f t="shared" si="6"/>
        <v>8</v>
      </c>
      <c r="J31" s="6">
        <f t="shared" si="6"/>
        <v>2</v>
      </c>
      <c r="K31" s="6">
        <f t="shared" si="6"/>
        <v>10</v>
      </c>
      <c r="L31" s="6">
        <f t="shared" si="6"/>
        <v>0</v>
      </c>
      <c r="M31" s="6">
        <f t="shared" si="6"/>
        <v>0</v>
      </c>
      <c r="N31" s="6">
        <f t="shared" si="6"/>
        <v>43</v>
      </c>
      <c r="O31" s="9" t="s">
        <v>19</v>
      </c>
      <c r="P31" s="140" t="s">
        <v>18</v>
      </c>
      <c r="Q31" s="141"/>
      <c r="R31" s="142"/>
      <c r="S31" s="6">
        <f t="shared" ref="S31:AC31" si="7">SUM(S21:S30)</f>
        <v>10</v>
      </c>
      <c r="T31" s="6">
        <f t="shared" si="7"/>
        <v>4</v>
      </c>
      <c r="U31" s="6">
        <f t="shared" si="7"/>
        <v>8</v>
      </c>
      <c r="V31" s="6">
        <f t="shared" si="7"/>
        <v>31</v>
      </c>
      <c r="W31" s="6">
        <f t="shared" si="7"/>
        <v>7</v>
      </c>
      <c r="X31" s="6">
        <f t="shared" si="7"/>
        <v>9</v>
      </c>
      <c r="Y31" s="6">
        <f t="shared" si="7"/>
        <v>2</v>
      </c>
      <c r="Z31" s="6">
        <f t="shared" si="7"/>
        <v>13</v>
      </c>
      <c r="AA31" s="6">
        <f t="shared" si="7"/>
        <v>0</v>
      </c>
      <c r="AB31" s="6">
        <f t="shared" si="7"/>
        <v>0</v>
      </c>
      <c r="AC31" s="6">
        <f t="shared" si="7"/>
        <v>40</v>
      </c>
    </row>
    <row r="32" spans="1:29" x14ac:dyDescent="0.25">
      <c r="A32" s="124" t="s">
        <v>20</v>
      </c>
      <c r="B32" s="125"/>
      <c r="C32" s="126" t="s">
        <v>23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s="63" customFormat="1" x14ac:dyDescent="0.25">
      <c r="A33" s="124" t="s">
        <v>128</v>
      </c>
      <c r="B33" s="125"/>
      <c r="C33" s="126" t="s">
        <v>136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</sheetData>
  <mergeCells count="19">
    <mergeCell ref="A33:B33"/>
    <mergeCell ref="C33:AC33"/>
    <mergeCell ref="A31:C31"/>
    <mergeCell ref="P31:R31"/>
    <mergeCell ref="A32:B32"/>
    <mergeCell ref="C32:AC32"/>
    <mergeCell ref="A19:N19"/>
    <mergeCell ref="P19:AC19"/>
    <mergeCell ref="A17:B17"/>
    <mergeCell ref="C17:AC17"/>
    <mergeCell ref="A1:AC1"/>
    <mergeCell ref="A2:AC2"/>
    <mergeCell ref="A18:AC18"/>
    <mergeCell ref="A3:N3"/>
    <mergeCell ref="P3:AC3"/>
    <mergeCell ref="A15:C15"/>
    <mergeCell ref="P15:R15"/>
    <mergeCell ref="A16:B16"/>
    <mergeCell ref="C16:AC16"/>
  </mergeCells>
  <conditionalFormatting sqref="O15">
    <cfRule type="containsBlanks" dxfId="13" priority="2">
      <formula>LEN(TRIM(O15))=0</formula>
    </cfRule>
  </conditionalFormatting>
  <conditionalFormatting sqref="O31">
    <cfRule type="containsBlanks" dxfId="12" priority="1">
      <formula>LEN(TRIM(O31))=0</formula>
    </cfRule>
  </conditionalFormatting>
  <dataValidations count="1">
    <dataValidation type="list" allowBlank="1" showInputMessage="1" showErrorMessage="1" sqref="O31 O15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workbookViewId="0">
      <selection sqref="A1:AC1"/>
    </sheetView>
  </sheetViews>
  <sheetFormatPr defaultColWidth="9.28515625" defaultRowHeight="15" x14ac:dyDescent="0.25"/>
  <cols>
    <col min="1" max="1" width="3" bestFit="1" customWidth="1"/>
    <col min="2" max="2" width="11.28515625" bestFit="1" customWidth="1"/>
    <col min="3" max="3" width="7.570312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4.42578125" bestFit="1" customWidth="1"/>
    <col min="18" max="18" width="6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37" t="s">
        <v>24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64" t="s">
        <v>22</v>
      </c>
      <c r="P3" s="144" t="s">
        <v>76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6"/>
    </row>
    <row r="4" spans="1:29" x14ac:dyDescent="0.25">
      <c r="A4" s="65" t="s">
        <v>1</v>
      </c>
      <c r="B4" s="65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5" t="s">
        <v>9</v>
      </c>
      <c r="J4" s="65" t="s">
        <v>10</v>
      </c>
      <c r="K4" s="65" t="s">
        <v>11</v>
      </c>
      <c r="L4" s="65" t="s">
        <v>12</v>
      </c>
      <c r="M4" s="65" t="s">
        <v>13</v>
      </c>
      <c r="N4" s="65" t="s">
        <v>14</v>
      </c>
      <c r="O4" s="66" t="s">
        <v>15</v>
      </c>
      <c r="P4" s="65" t="s">
        <v>1</v>
      </c>
      <c r="Q4" s="65" t="s">
        <v>2</v>
      </c>
      <c r="R4" s="65" t="s">
        <v>3</v>
      </c>
      <c r="S4" s="65" t="s">
        <v>4</v>
      </c>
      <c r="T4" s="65" t="s">
        <v>5</v>
      </c>
      <c r="U4" s="65" t="s">
        <v>6</v>
      </c>
      <c r="V4" s="65" t="s">
        <v>7</v>
      </c>
      <c r="W4" s="65" t="s">
        <v>8</v>
      </c>
      <c r="X4" s="65" t="s">
        <v>9</v>
      </c>
      <c r="Y4" s="65" t="s">
        <v>10</v>
      </c>
      <c r="Z4" s="65" t="s">
        <v>11</v>
      </c>
      <c r="AA4" s="65" t="s">
        <v>12</v>
      </c>
      <c r="AB4" s="65" t="s">
        <v>13</v>
      </c>
      <c r="AC4" s="65" t="s">
        <v>14</v>
      </c>
    </row>
    <row r="5" spans="1:29" x14ac:dyDescent="0.25">
      <c r="A5" s="71">
        <v>3</v>
      </c>
      <c r="B5" s="68" t="s">
        <v>44</v>
      </c>
      <c r="C5" s="68" t="s">
        <v>45</v>
      </c>
      <c r="D5" s="69">
        <v>6</v>
      </c>
      <c r="E5" s="69"/>
      <c r="F5" s="69">
        <v>1</v>
      </c>
      <c r="G5" s="69">
        <v>2</v>
      </c>
      <c r="H5" s="69">
        <v>1</v>
      </c>
      <c r="I5" s="69">
        <v>4</v>
      </c>
      <c r="J5" s="69"/>
      <c r="K5" s="69">
        <v>5</v>
      </c>
      <c r="L5" s="69"/>
      <c r="M5" s="69"/>
      <c r="N5" s="69">
        <f t="shared" ref="N5:N14" si="0">IF(B5="","",(D5*2)+(E5*3)+F5*1)</f>
        <v>13</v>
      </c>
      <c r="O5" s="70"/>
      <c r="P5" s="71">
        <v>1</v>
      </c>
      <c r="Q5" s="68" t="s">
        <v>79</v>
      </c>
      <c r="R5" s="68" t="s">
        <v>80</v>
      </c>
      <c r="S5" s="69">
        <v>1</v>
      </c>
      <c r="T5" s="69"/>
      <c r="U5" s="69">
        <v>1</v>
      </c>
      <c r="V5" s="69">
        <v>2</v>
      </c>
      <c r="W5" s="69">
        <v>1</v>
      </c>
      <c r="X5" s="69"/>
      <c r="Y5" s="69"/>
      <c r="Z5" s="69">
        <v>1</v>
      </c>
      <c r="AA5" s="69"/>
      <c r="AB5" s="69"/>
      <c r="AC5" s="69">
        <f t="shared" ref="AC5:AC14" si="1">IF(Q5="","",(S5*2)+(T5*3)+U5*1)</f>
        <v>3</v>
      </c>
    </row>
    <row r="6" spans="1:29" x14ac:dyDescent="0.25">
      <c r="A6" s="71">
        <v>4</v>
      </c>
      <c r="B6" s="68" t="s">
        <v>40</v>
      </c>
      <c r="C6" s="68" t="s">
        <v>117</v>
      </c>
      <c r="D6" s="69">
        <v>1</v>
      </c>
      <c r="E6" s="69"/>
      <c r="F6" s="69"/>
      <c r="G6" s="69">
        <v>5</v>
      </c>
      <c r="H6" s="69"/>
      <c r="I6" s="69">
        <v>1</v>
      </c>
      <c r="J6" s="69"/>
      <c r="K6" s="69">
        <v>1</v>
      </c>
      <c r="L6" s="69"/>
      <c r="M6" s="69"/>
      <c r="N6" s="69">
        <f t="shared" si="0"/>
        <v>2</v>
      </c>
      <c r="O6" s="70"/>
      <c r="P6" s="71">
        <v>4</v>
      </c>
      <c r="Q6" s="68" t="s">
        <v>94</v>
      </c>
      <c r="R6" s="68" t="s">
        <v>95</v>
      </c>
      <c r="S6" s="69">
        <v>3</v>
      </c>
      <c r="T6" s="69"/>
      <c r="U6" s="69">
        <v>4</v>
      </c>
      <c r="V6" s="69">
        <v>7</v>
      </c>
      <c r="W6" s="69"/>
      <c r="X6" s="69">
        <v>2</v>
      </c>
      <c r="Y6" s="69"/>
      <c r="Z6" s="69">
        <v>4</v>
      </c>
      <c r="AA6" s="69"/>
      <c r="AB6" s="69"/>
      <c r="AC6" s="69">
        <f t="shared" si="1"/>
        <v>10</v>
      </c>
    </row>
    <row r="7" spans="1:29" x14ac:dyDescent="0.25">
      <c r="A7" s="71"/>
      <c r="B7" s="6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 t="str">
        <f t="shared" si="0"/>
        <v/>
      </c>
      <c r="O7" s="70"/>
      <c r="P7" s="71">
        <v>5</v>
      </c>
      <c r="Q7" s="68" t="s">
        <v>77</v>
      </c>
      <c r="R7" s="68" t="s">
        <v>78</v>
      </c>
      <c r="S7" s="69">
        <v>3</v>
      </c>
      <c r="T7" s="69">
        <v>2</v>
      </c>
      <c r="U7" s="69">
        <v>1</v>
      </c>
      <c r="V7" s="69">
        <v>2</v>
      </c>
      <c r="W7" s="69"/>
      <c r="X7" s="69">
        <v>2</v>
      </c>
      <c r="Y7" s="69">
        <v>1</v>
      </c>
      <c r="Z7" s="69">
        <v>3</v>
      </c>
      <c r="AA7" s="69"/>
      <c r="AB7" s="69"/>
      <c r="AC7" s="69">
        <f t="shared" si="1"/>
        <v>13</v>
      </c>
    </row>
    <row r="8" spans="1:29" x14ac:dyDescent="0.25">
      <c r="A8" s="71">
        <v>8</v>
      </c>
      <c r="B8" s="68" t="s">
        <v>38</v>
      </c>
      <c r="C8" s="68" t="s">
        <v>39</v>
      </c>
      <c r="D8" s="69">
        <v>3</v>
      </c>
      <c r="E8" s="69"/>
      <c r="F8" s="69">
        <v>1</v>
      </c>
      <c r="G8" s="69"/>
      <c r="H8" s="69">
        <v>1</v>
      </c>
      <c r="I8" s="69">
        <v>1</v>
      </c>
      <c r="J8" s="69">
        <v>1</v>
      </c>
      <c r="K8" s="69">
        <v>1</v>
      </c>
      <c r="L8" s="69"/>
      <c r="M8" s="69"/>
      <c r="N8" s="69">
        <f t="shared" si="0"/>
        <v>7</v>
      </c>
      <c r="O8" s="70"/>
      <c r="P8" s="71">
        <v>6</v>
      </c>
      <c r="Q8" s="68" t="s">
        <v>88</v>
      </c>
      <c r="R8" s="68" t="s">
        <v>89</v>
      </c>
      <c r="S8" s="69"/>
      <c r="T8" s="69"/>
      <c r="U8" s="69"/>
      <c r="V8" s="69">
        <v>3</v>
      </c>
      <c r="W8" s="69">
        <v>1</v>
      </c>
      <c r="X8" s="69"/>
      <c r="Y8" s="69"/>
      <c r="Z8" s="69">
        <v>1</v>
      </c>
      <c r="AA8" s="69"/>
      <c r="AB8" s="69"/>
      <c r="AC8" s="69">
        <f t="shared" si="1"/>
        <v>0</v>
      </c>
    </row>
    <row r="9" spans="1:29" x14ac:dyDescent="0.25">
      <c r="A9" s="71">
        <v>11</v>
      </c>
      <c r="B9" s="68" t="s">
        <v>47</v>
      </c>
      <c r="C9" s="68" t="s">
        <v>48</v>
      </c>
      <c r="D9" s="69">
        <v>2</v>
      </c>
      <c r="E9" s="69"/>
      <c r="F9" s="69"/>
      <c r="G9" s="69">
        <v>3</v>
      </c>
      <c r="H9" s="69">
        <v>2</v>
      </c>
      <c r="I9" s="69">
        <v>2</v>
      </c>
      <c r="J9" s="69"/>
      <c r="K9" s="69">
        <v>2</v>
      </c>
      <c r="L9" s="69"/>
      <c r="M9" s="69"/>
      <c r="N9" s="69">
        <f t="shared" si="0"/>
        <v>4</v>
      </c>
      <c r="O9" s="70"/>
      <c r="P9" s="67">
        <v>11</v>
      </c>
      <c r="Q9" s="68" t="s">
        <v>83</v>
      </c>
      <c r="R9" s="68" t="s">
        <v>84</v>
      </c>
      <c r="S9" s="69"/>
      <c r="T9" s="69"/>
      <c r="U9" s="69"/>
      <c r="V9" s="69">
        <v>3</v>
      </c>
      <c r="W9" s="69"/>
      <c r="X9" s="69"/>
      <c r="Y9" s="69"/>
      <c r="Z9" s="69"/>
      <c r="AA9" s="69"/>
      <c r="AB9" s="69"/>
      <c r="AC9" s="69">
        <f t="shared" si="1"/>
        <v>0</v>
      </c>
    </row>
    <row r="10" spans="1:29" x14ac:dyDescent="0.25">
      <c r="A10" s="71">
        <v>15</v>
      </c>
      <c r="B10" s="68" t="s">
        <v>40</v>
      </c>
      <c r="C10" s="68" t="s">
        <v>132</v>
      </c>
      <c r="D10" s="69"/>
      <c r="E10" s="69"/>
      <c r="F10" s="69"/>
      <c r="G10" s="69">
        <v>2</v>
      </c>
      <c r="H10" s="69"/>
      <c r="I10" s="69">
        <v>1</v>
      </c>
      <c r="J10" s="69"/>
      <c r="K10" s="69">
        <v>1</v>
      </c>
      <c r="L10" s="69"/>
      <c r="M10" s="69"/>
      <c r="N10" s="69">
        <f t="shared" si="0"/>
        <v>0</v>
      </c>
      <c r="O10" s="70"/>
      <c r="P10" s="67"/>
      <c r="Q10" s="68"/>
      <c r="R10" s="68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 t="str">
        <f t="shared" si="1"/>
        <v/>
      </c>
    </row>
    <row r="11" spans="1:29" x14ac:dyDescent="0.25">
      <c r="A11" s="67">
        <v>16</v>
      </c>
      <c r="B11" s="68" t="s">
        <v>42</v>
      </c>
      <c r="C11" s="68" t="s">
        <v>43</v>
      </c>
      <c r="D11" s="69"/>
      <c r="E11" s="69"/>
      <c r="F11" s="69"/>
      <c r="G11" s="69">
        <v>3</v>
      </c>
      <c r="H11" s="69">
        <v>1</v>
      </c>
      <c r="I11" s="69">
        <v>1</v>
      </c>
      <c r="J11" s="69"/>
      <c r="K11" s="69">
        <v>1</v>
      </c>
      <c r="L11" s="69"/>
      <c r="M11" s="69"/>
      <c r="N11" s="69">
        <f t="shared" si="0"/>
        <v>0</v>
      </c>
      <c r="O11" s="70"/>
      <c r="P11" s="67">
        <v>18</v>
      </c>
      <c r="Q11" s="68" t="s">
        <v>85</v>
      </c>
      <c r="R11" s="68" t="s">
        <v>17</v>
      </c>
      <c r="S11" s="69"/>
      <c r="T11" s="69"/>
      <c r="U11" s="69"/>
      <c r="V11" s="69">
        <v>1</v>
      </c>
      <c r="W11" s="69">
        <v>1</v>
      </c>
      <c r="X11" s="69">
        <v>2</v>
      </c>
      <c r="Y11" s="69"/>
      <c r="Z11" s="69">
        <v>1</v>
      </c>
      <c r="AA11" s="69"/>
      <c r="AB11" s="69"/>
      <c r="AC11" s="69">
        <f t="shared" si="1"/>
        <v>0</v>
      </c>
    </row>
    <row r="12" spans="1:29" x14ac:dyDescent="0.25">
      <c r="A12" s="71">
        <v>24</v>
      </c>
      <c r="B12" s="68" t="s">
        <v>46</v>
      </c>
      <c r="C12" s="68" t="s">
        <v>16</v>
      </c>
      <c r="D12" s="69">
        <v>6</v>
      </c>
      <c r="E12" s="69"/>
      <c r="F12" s="69"/>
      <c r="G12" s="69">
        <v>7</v>
      </c>
      <c r="H12" s="69">
        <v>3</v>
      </c>
      <c r="I12" s="69">
        <v>4</v>
      </c>
      <c r="J12" s="69"/>
      <c r="K12" s="69">
        <v>3</v>
      </c>
      <c r="L12" s="69"/>
      <c r="M12" s="69"/>
      <c r="N12" s="69">
        <f t="shared" si="0"/>
        <v>12</v>
      </c>
      <c r="O12" s="70"/>
      <c r="P12" s="67"/>
      <c r="Q12" s="68"/>
      <c r="R12" s="68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 t="str">
        <f t="shared" si="1"/>
        <v/>
      </c>
    </row>
    <row r="13" spans="1:29" x14ac:dyDescent="0.25">
      <c r="A13" s="71">
        <v>52</v>
      </c>
      <c r="B13" s="68" t="s">
        <v>114</v>
      </c>
      <c r="C13" s="68" t="s">
        <v>115</v>
      </c>
      <c r="D13" s="69">
        <v>2</v>
      </c>
      <c r="E13" s="69"/>
      <c r="F13" s="69">
        <v>1</v>
      </c>
      <c r="G13" s="69"/>
      <c r="H13" s="69">
        <v>1</v>
      </c>
      <c r="I13" s="69"/>
      <c r="J13" s="69"/>
      <c r="K13" s="69">
        <v>1</v>
      </c>
      <c r="L13" s="69"/>
      <c r="M13" s="69"/>
      <c r="N13" s="69">
        <f t="shared" si="0"/>
        <v>5</v>
      </c>
      <c r="O13" s="70"/>
      <c r="P13" s="71">
        <v>99</v>
      </c>
      <c r="Q13" s="68" t="s">
        <v>86</v>
      </c>
      <c r="R13" s="68" t="s">
        <v>87</v>
      </c>
      <c r="S13" s="69">
        <v>1</v>
      </c>
      <c r="T13" s="69"/>
      <c r="U13" s="69"/>
      <c r="V13" s="69">
        <v>2</v>
      </c>
      <c r="W13" s="69">
        <v>1</v>
      </c>
      <c r="X13" s="69">
        <v>1</v>
      </c>
      <c r="Y13" s="69"/>
      <c r="Z13" s="69">
        <v>4</v>
      </c>
      <c r="AA13" s="69"/>
      <c r="AB13" s="69"/>
      <c r="AC13" s="69">
        <f t="shared" si="1"/>
        <v>2</v>
      </c>
    </row>
    <row r="14" spans="1:29" x14ac:dyDescent="0.25">
      <c r="A14" s="71">
        <v>0</v>
      </c>
      <c r="B14" s="68" t="s">
        <v>123</v>
      </c>
      <c r="C14" s="68" t="s">
        <v>93</v>
      </c>
      <c r="D14" s="69">
        <v>1</v>
      </c>
      <c r="E14" s="69"/>
      <c r="F14" s="69">
        <v>1</v>
      </c>
      <c r="G14" s="69">
        <v>1</v>
      </c>
      <c r="H14" s="69">
        <v>3</v>
      </c>
      <c r="I14" s="69">
        <v>2</v>
      </c>
      <c r="J14" s="69"/>
      <c r="K14" s="69">
        <v>2</v>
      </c>
      <c r="L14" s="69"/>
      <c r="M14" s="69"/>
      <c r="N14" s="69">
        <f t="shared" si="0"/>
        <v>3</v>
      </c>
      <c r="O14" s="70"/>
      <c r="P14" s="67"/>
      <c r="Q14" s="68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 t="str">
        <f t="shared" si="1"/>
        <v/>
      </c>
    </row>
    <row r="15" spans="1:29" x14ac:dyDescent="0.25">
      <c r="A15" s="140" t="s">
        <v>18</v>
      </c>
      <c r="B15" s="141"/>
      <c r="C15" s="142"/>
      <c r="D15" s="69">
        <f t="shared" ref="D15:N15" si="2">SUM(D5:D14)</f>
        <v>21</v>
      </c>
      <c r="E15" s="69">
        <f t="shared" si="2"/>
        <v>0</v>
      </c>
      <c r="F15" s="69">
        <f t="shared" si="2"/>
        <v>4</v>
      </c>
      <c r="G15" s="69">
        <f t="shared" si="2"/>
        <v>23</v>
      </c>
      <c r="H15" s="69">
        <f t="shared" si="2"/>
        <v>12</v>
      </c>
      <c r="I15" s="69">
        <f t="shared" si="2"/>
        <v>16</v>
      </c>
      <c r="J15" s="69">
        <f t="shared" si="2"/>
        <v>1</v>
      </c>
      <c r="K15" s="69">
        <f t="shared" si="2"/>
        <v>17</v>
      </c>
      <c r="L15" s="69">
        <f t="shared" si="2"/>
        <v>0</v>
      </c>
      <c r="M15" s="69">
        <f t="shared" si="2"/>
        <v>0</v>
      </c>
      <c r="N15" s="69">
        <f t="shared" si="2"/>
        <v>46</v>
      </c>
      <c r="O15" s="72" t="s">
        <v>19</v>
      </c>
      <c r="P15" s="140" t="s">
        <v>18</v>
      </c>
      <c r="Q15" s="141"/>
      <c r="R15" s="142"/>
      <c r="S15" s="69">
        <f t="shared" ref="S15:AC15" si="3">SUM(S5:S14)</f>
        <v>8</v>
      </c>
      <c r="T15" s="69">
        <f t="shared" si="3"/>
        <v>2</v>
      </c>
      <c r="U15" s="69">
        <f t="shared" si="3"/>
        <v>6</v>
      </c>
      <c r="V15" s="69">
        <f t="shared" si="3"/>
        <v>20</v>
      </c>
      <c r="W15" s="69">
        <f t="shared" si="3"/>
        <v>4</v>
      </c>
      <c r="X15" s="69">
        <f t="shared" si="3"/>
        <v>7</v>
      </c>
      <c r="Y15" s="69">
        <f t="shared" si="3"/>
        <v>1</v>
      </c>
      <c r="Z15" s="69">
        <f t="shared" si="3"/>
        <v>14</v>
      </c>
      <c r="AA15" s="69">
        <f t="shared" si="3"/>
        <v>0</v>
      </c>
      <c r="AB15" s="69">
        <f t="shared" si="3"/>
        <v>0</v>
      </c>
      <c r="AC15" s="69">
        <f t="shared" si="3"/>
        <v>28</v>
      </c>
    </row>
    <row r="16" spans="1:29" x14ac:dyDescent="0.25">
      <c r="A16" s="124" t="s">
        <v>20</v>
      </c>
      <c r="B16" s="125"/>
      <c r="C16" s="126" t="s">
        <v>24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45" x14ac:dyDescent="0.25">
      <c r="A17" s="124" t="s">
        <v>128</v>
      </c>
      <c r="B17" s="125"/>
      <c r="C17" s="126" t="s">
        <v>133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</row>
    <row r="18" spans="1:45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</row>
    <row r="19" spans="1:45" x14ac:dyDescent="0.25">
      <c r="A19" s="121" t="s">
        <v>50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64" t="s">
        <v>0</v>
      </c>
      <c r="P19" s="134" t="s">
        <v>23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45" x14ac:dyDescent="0.25">
      <c r="A20" s="65" t="s">
        <v>1</v>
      </c>
      <c r="B20" s="65" t="s">
        <v>2</v>
      </c>
      <c r="C20" s="65" t="s">
        <v>3</v>
      </c>
      <c r="D20" s="65" t="s">
        <v>4</v>
      </c>
      <c r="E20" s="65" t="s">
        <v>5</v>
      </c>
      <c r="F20" s="65" t="s">
        <v>6</v>
      </c>
      <c r="G20" s="65" t="s">
        <v>7</v>
      </c>
      <c r="H20" s="65" t="s">
        <v>8</v>
      </c>
      <c r="I20" s="65" t="s">
        <v>9</v>
      </c>
      <c r="J20" s="65" t="s">
        <v>10</v>
      </c>
      <c r="K20" s="65" t="s">
        <v>11</v>
      </c>
      <c r="L20" s="65" t="s">
        <v>12</v>
      </c>
      <c r="M20" s="65" t="s">
        <v>13</v>
      </c>
      <c r="N20" s="65" t="s">
        <v>14</v>
      </c>
      <c r="O20" s="66" t="s">
        <v>15</v>
      </c>
      <c r="P20" s="65" t="s">
        <v>1</v>
      </c>
      <c r="Q20" s="65" t="s">
        <v>2</v>
      </c>
      <c r="R20" s="65" t="s">
        <v>3</v>
      </c>
      <c r="S20" s="65" t="s">
        <v>4</v>
      </c>
      <c r="T20" s="65" t="s">
        <v>5</v>
      </c>
      <c r="U20" s="65" t="s">
        <v>6</v>
      </c>
      <c r="V20" s="65" t="s">
        <v>7</v>
      </c>
      <c r="W20" s="65" t="s">
        <v>8</v>
      </c>
      <c r="X20" s="65" t="s">
        <v>9</v>
      </c>
      <c r="Y20" s="65" t="s">
        <v>10</v>
      </c>
      <c r="Z20" s="65" t="s">
        <v>11</v>
      </c>
      <c r="AA20" s="65" t="s">
        <v>12</v>
      </c>
      <c r="AB20" s="65" t="s">
        <v>13</v>
      </c>
      <c r="AC20" s="65" t="s">
        <v>14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</row>
    <row r="21" spans="1:45" x14ac:dyDescent="0.25">
      <c r="A21" s="71">
        <v>3</v>
      </c>
      <c r="B21" s="68" t="s">
        <v>67</v>
      </c>
      <c r="C21" s="68" t="s">
        <v>68</v>
      </c>
      <c r="D21" s="69"/>
      <c r="E21" s="69"/>
      <c r="F21" s="69"/>
      <c r="G21" s="69">
        <v>1</v>
      </c>
      <c r="H21" s="69">
        <v>1</v>
      </c>
      <c r="I21" s="69"/>
      <c r="J21" s="69"/>
      <c r="K21" s="69"/>
      <c r="L21" s="69"/>
      <c r="M21" s="69"/>
      <c r="N21" s="69">
        <f t="shared" ref="N21:N30" si="4">IF(B21="","",(D21*2)+(E21*3)+F21*1)</f>
        <v>0</v>
      </c>
      <c r="O21" s="70"/>
      <c r="P21" s="67">
        <v>7</v>
      </c>
      <c r="Q21" s="68" t="s">
        <v>31</v>
      </c>
      <c r="R21" s="68" t="s">
        <v>32</v>
      </c>
      <c r="S21" s="69">
        <v>1</v>
      </c>
      <c r="T21" s="69"/>
      <c r="U21" s="69">
        <v>1</v>
      </c>
      <c r="V21" s="69">
        <v>5</v>
      </c>
      <c r="W21" s="69">
        <v>3</v>
      </c>
      <c r="X21" s="69">
        <v>4</v>
      </c>
      <c r="Y21" s="69"/>
      <c r="Z21" s="69">
        <v>2</v>
      </c>
      <c r="AA21" s="69"/>
      <c r="AB21" s="69"/>
      <c r="AC21" s="69">
        <f t="shared" ref="AC21:AC30" si="5">IF(Q21="","",(S21*2)+(T21*3)+U21*1)</f>
        <v>3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</row>
    <row r="22" spans="1:45" x14ac:dyDescent="0.25">
      <c r="A22" s="67">
        <v>7</v>
      </c>
      <c r="B22" s="68" t="s">
        <v>71</v>
      </c>
      <c r="C22" s="68" t="s">
        <v>72</v>
      </c>
      <c r="D22" s="69">
        <v>2</v>
      </c>
      <c r="E22" s="69"/>
      <c r="F22" s="69"/>
      <c r="G22" s="69">
        <v>2</v>
      </c>
      <c r="H22" s="69">
        <v>1</v>
      </c>
      <c r="I22" s="69"/>
      <c r="J22" s="69"/>
      <c r="K22" s="69">
        <v>3</v>
      </c>
      <c r="L22" s="69"/>
      <c r="M22" s="69"/>
      <c r="N22" s="69">
        <f t="shared" si="4"/>
        <v>4</v>
      </c>
      <c r="O22" s="70"/>
      <c r="P22" s="67">
        <v>8</v>
      </c>
      <c r="Q22" s="68" t="s">
        <v>106</v>
      </c>
      <c r="R22" s="68" t="s">
        <v>107</v>
      </c>
      <c r="S22" s="69"/>
      <c r="T22" s="69"/>
      <c r="U22" s="69"/>
      <c r="V22" s="69">
        <v>3</v>
      </c>
      <c r="W22" s="69"/>
      <c r="X22" s="69">
        <v>1</v>
      </c>
      <c r="Y22" s="69"/>
      <c r="Z22" s="69"/>
      <c r="AA22" s="69"/>
      <c r="AB22" s="69"/>
      <c r="AC22" s="69">
        <f t="shared" si="5"/>
        <v>0</v>
      </c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</row>
    <row r="23" spans="1:45" x14ac:dyDescent="0.25">
      <c r="A23" s="71">
        <v>8</v>
      </c>
      <c r="B23" s="68" t="s">
        <v>60</v>
      </c>
      <c r="C23" s="68" t="s">
        <v>61</v>
      </c>
      <c r="D23" s="69">
        <v>1</v>
      </c>
      <c r="E23" s="69"/>
      <c r="F23" s="69"/>
      <c r="G23" s="69">
        <v>4</v>
      </c>
      <c r="H23" s="69">
        <v>4</v>
      </c>
      <c r="I23" s="69">
        <v>1</v>
      </c>
      <c r="J23" s="69"/>
      <c r="K23" s="69">
        <v>1</v>
      </c>
      <c r="L23" s="69"/>
      <c r="M23" s="69"/>
      <c r="N23" s="69">
        <f t="shared" si="4"/>
        <v>2</v>
      </c>
      <c r="O23" s="70"/>
      <c r="P23" s="67">
        <v>9</v>
      </c>
      <c r="Q23" s="68" t="s">
        <v>25</v>
      </c>
      <c r="R23" s="68" t="s">
        <v>26</v>
      </c>
      <c r="S23" s="69">
        <v>2</v>
      </c>
      <c r="T23" s="69"/>
      <c r="U23" s="69"/>
      <c r="V23" s="69">
        <v>2</v>
      </c>
      <c r="W23" s="69">
        <v>3</v>
      </c>
      <c r="X23" s="69">
        <v>4</v>
      </c>
      <c r="Y23" s="69">
        <v>2</v>
      </c>
      <c r="Z23" s="69">
        <v>3</v>
      </c>
      <c r="AA23" s="69"/>
      <c r="AB23" s="69"/>
      <c r="AC23" s="69">
        <f t="shared" si="5"/>
        <v>4</v>
      </c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</row>
    <row r="24" spans="1:45" x14ac:dyDescent="0.25">
      <c r="A24" s="67"/>
      <c r="B24" s="68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 t="str">
        <f t="shared" si="4"/>
        <v/>
      </c>
      <c r="O24" s="70"/>
      <c r="P24" s="71">
        <v>10</v>
      </c>
      <c r="Q24" s="68" t="s">
        <v>27</v>
      </c>
      <c r="R24" s="68" t="s">
        <v>28</v>
      </c>
      <c r="S24" s="69">
        <v>1</v>
      </c>
      <c r="T24" s="69">
        <v>1</v>
      </c>
      <c r="U24" s="69">
        <v>1</v>
      </c>
      <c r="V24" s="69">
        <v>4</v>
      </c>
      <c r="W24" s="69"/>
      <c r="X24" s="69"/>
      <c r="Y24" s="69"/>
      <c r="Z24" s="69"/>
      <c r="AA24" s="69"/>
      <c r="AB24" s="69"/>
      <c r="AC24" s="69">
        <f t="shared" si="5"/>
        <v>6</v>
      </c>
      <c r="AD24" s="63"/>
      <c r="AE24" s="75"/>
      <c r="AF24" s="73"/>
      <c r="AG24" s="73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</row>
    <row r="25" spans="1:45" x14ac:dyDescent="0.25">
      <c r="A25" s="71">
        <v>12</v>
      </c>
      <c r="B25" s="68" t="s">
        <v>64</v>
      </c>
      <c r="C25" s="68" t="s">
        <v>16</v>
      </c>
      <c r="D25" s="69">
        <v>3</v>
      </c>
      <c r="E25" s="69"/>
      <c r="F25" s="69">
        <v>1</v>
      </c>
      <c r="G25" s="69"/>
      <c r="H25" s="69">
        <v>1</v>
      </c>
      <c r="I25" s="69">
        <v>2</v>
      </c>
      <c r="J25" s="69"/>
      <c r="K25" s="69">
        <v>1</v>
      </c>
      <c r="L25" s="69"/>
      <c r="M25" s="69"/>
      <c r="N25" s="69">
        <f t="shared" si="4"/>
        <v>7</v>
      </c>
      <c r="O25" s="70"/>
      <c r="P25" s="67">
        <v>14</v>
      </c>
      <c r="Q25" s="68" t="s">
        <v>100</v>
      </c>
      <c r="R25" s="68" t="s">
        <v>101</v>
      </c>
      <c r="S25" s="69"/>
      <c r="T25" s="69"/>
      <c r="U25" s="69"/>
      <c r="V25" s="69">
        <v>2</v>
      </c>
      <c r="W25" s="69">
        <v>1</v>
      </c>
      <c r="X25" s="69"/>
      <c r="Y25" s="69">
        <v>1</v>
      </c>
      <c r="Z25" s="69">
        <v>2</v>
      </c>
      <c r="AA25" s="69"/>
      <c r="AB25" s="69"/>
      <c r="AC25" s="69">
        <f t="shared" si="5"/>
        <v>0</v>
      </c>
      <c r="AD25" s="63"/>
      <c r="AE25" s="75"/>
      <c r="AF25" s="73"/>
      <c r="AG25" s="73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</row>
    <row r="26" spans="1:45" x14ac:dyDescent="0.25">
      <c r="A26" s="71">
        <v>21</v>
      </c>
      <c r="B26" s="68" t="s">
        <v>65</v>
      </c>
      <c r="C26" s="68" t="s">
        <v>66</v>
      </c>
      <c r="D26" s="69">
        <v>2</v>
      </c>
      <c r="E26" s="69"/>
      <c r="F26" s="69">
        <v>4</v>
      </c>
      <c r="G26" s="69">
        <v>5</v>
      </c>
      <c r="H26" s="69">
        <v>2</v>
      </c>
      <c r="I26" s="69">
        <v>1</v>
      </c>
      <c r="J26" s="69"/>
      <c r="K26" s="69">
        <v>1</v>
      </c>
      <c r="L26" s="69"/>
      <c r="M26" s="69"/>
      <c r="N26" s="69">
        <f t="shared" si="4"/>
        <v>8</v>
      </c>
      <c r="O26" s="70"/>
      <c r="P26" s="67">
        <v>15</v>
      </c>
      <c r="Q26" s="68" t="s">
        <v>29</v>
      </c>
      <c r="R26" s="68" t="s">
        <v>30</v>
      </c>
      <c r="S26" s="69">
        <v>3</v>
      </c>
      <c r="T26" s="69"/>
      <c r="U26" s="69"/>
      <c r="V26" s="69">
        <v>7</v>
      </c>
      <c r="W26" s="69"/>
      <c r="X26" s="69"/>
      <c r="Y26" s="69"/>
      <c r="Z26" s="69"/>
      <c r="AA26" s="69"/>
      <c r="AB26" s="69"/>
      <c r="AC26" s="69">
        <f t="shared" si="5"/>
        <v>6</v>
      </c>
      <c r="AD26" s="63"/>
      <c r="AE26" s="75"/>
      <c r="AF26" s="73"/>
      <c r="AG26" s="73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</row>
    <row r="27" spans="1:45" x14ac:dyDescent="0.25">
      <c r="A27" s="71">
        <v>23</v>
      </c>
      <c r="B27" s="68" t="s">
        <v>96</v>
      </c>
      <c r="C27" s="68" t="s">
        <v>97</v>
      </c>
      <c r="D27" s="69">
        <v>2</v>
      </c>
      <c r="E27" s="69">
        <v>1</v>
      </c>
      <c r="F27" s="69">
        <v>3</v>
      </c>
      <c r="G27" s="69">
        <v>10</v>
      </c>
      <c r="H27" s="69">
        <v>3</v>
      </c>
      <c r="I27" s="69">
        <v>2</v>
      </c>
      <c r="J27" s="69">
        <v>1</v>
      </c>
      <c r="K27" s="69"/>
      <c r="L27" s="69"/>
      <c r="M27" s="69"/>
      <c r="N27" s="69">
        <f t="shared" si="4"/>
        <v>10</v>
      </c>
      <c r="O27" s="70"/>
      <c r="P27" s="67">
        <v>1</v>
      </c>
      <c r="Q27" s="68" t="s">
        <v>25</v>
      </c>
      <c r="R27" s="68" t="s">
        <v>110</v>
      </c>
      <c r="S27" s="69"/>
      <c r="T27" s="69"/>
      <c r="U27" s="69"/>
      <c r="V27" s="69"/>
      <c r="W27" s="69"/>
      <c r="X27" s="69"/>
      <c r="Y27" s="69"/>
      <c r="Z27" s="69">
        <v>1</v>
      </c>
      <c r="AA27" s="69"/>
      <c r="AB27" s="69"/>
      <c r="AC27" s="69">
        <f t="shared" si="5"/>
        <v>0</v>
      </c>
      <c r="AD27" s="63"/>
      <c r="AE27" s="143"/>
      <c r="AF27" s="143"/>
      <c r="AG27" s="143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</row>
    <row r="28" spans="1:45" x14ac:dyDescent="0.25">
      <c r="A28" s="71">
        <v>33</v>
      </c>
      <c r="B28" s="68" t="s">
        <v>62</v>
      </c>
      <c r="C28" s="68" t="s">
        <v>63</v>
      </c>
      <c r="D28" s="69">
        <v>2</v>
      </c>
      <c r="E28" s="69"/>
      <c r="F28" s="69">
        <v>1</v>
      </c>
      <c r="G28" s="69">
        <v>7</v>
      </c>
      <c r="H28" s="69">
        <v>3</v>
      </c>
      <c r="I28" s="69"/>
      <c r="J28" s="69"/>
      <c r="K28" s="69">
        <v>3</v>
      </c>
      <c r="L28" s="69"/>
      <c r="M28" s="69"/>
      <c r="N28" s="69">
        <f t="shared" si="4"/>
        <v>5</v>
      </c>
      <c r="O28" s="70"/>
      <c r="P28" s="67">
        <v>25</v>
      </c>
      <c r="Q28" s="68" t="s">
        <v>111</v>
      </c>
      <c r="R28" s="68" t="s">
        <v>112</v>
      </c>
      <c r="S28" s="69">
        <v>3</v>
      </c>
      <c r="T28" s="69">
        <v>1</v>
      </c>
      <c r="U28" s="69"/>
      <c r="V28" s="69">
        <v>3</v>
      </c>
      <c r="W28" s="69">
        <v>1</v>
      </c>
      <c r="X28" s="69">
        <v>1</v>
      </c>
      <c r="Y28" s="69"/>
      <c r="Z28" s="69">
        <v>3</v>
      </c>
      <c r="AA28" s="69"/>
      <c r="AB28" s="69"/>
      <c r="AC28" s="69">
        <f t="shared" si="5"/>
        <v>9</v>
      </c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:45" x14ac:dyDescent="0.25">
      <c r="A29" s="71"/>
      <c r="B29" s="68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 t="str">
        <f t="shared" si="4"/>
        <v/>
      </c>
      <c r="O29" s="70"/>
      <c r="P29" s="67">
        <v>99</v>
      </c>
      <c r="Q29" s="68" t="s">
        <v>31</v>
      </c>
      <c r="R29" s="68" t="s">
        <v>102</v>
      </c>
      <c r="S29" s="69"/>
      <c r="T29" s="69"/>
      <c r="U29" s="69"/>
      <c r="V29" s="69">
        <v>5</v>
      </c>
      <c r="W29" s="69"/>
      <c r="X29" s="69"/>
      <c r="Y29" s="69"/>
      <c r="Z29" s="69">
        <v>4</v>
      </c>
      <c r="AA29" s="69"/>
      <c r="AB29" s="69"/>
      <c r="AC29" s="69">
        <f t="shared" si="5"/>
        <v>0</v>
      </c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</row>
    <row r="30" spans="1:45" x14ac:dyDescent="0.25">
      <c r="A30" s="67"/>
      <c r="B30" s="68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 t="str">
        <f t="shared" si="4"/>
        <v/>
      </c>
      <c r="O30" s="70"/>
      <c r="P30" s="67">
        <v>0</v>
      </c>
      <c r="Q30" s="68" t="s">
        <v>33</v>
      </c>
      <c r="R30" s="68" t="s">
        <v>34</v>
      </c>
      <c r="S30" s="69">
        <v>2</v>
      </c>
      <c r="T30" s="69"/>
      <c r="U30" s="69"/>
      <c r="V30" s="69">
        <v>2</v>
      </c>
      <c r="W30" s="69">
        <v>2</v>
      </c>
      <c r="X30" s="69"/>
      <c r="Y30" s="69"/>
      <c r="Z30" s="69"/>
      <c r="AA30" s="69"/>
      <c r="AB30" s="69"/>
      <c r="AC30" s="69">
        <f t="shared" si="5"/>
        <v>4</v>
      </c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</row>
    <row r="31" spans="1:45" x14ac:dyDescent="0.25">
      <c r="A31" s="140" t="s">
        <v>18</v>
      </c>
      <c r="B31" s="141"/>
      <c r="C31" s="142"/>
      <c r="D31" s="69">
        <f t="shared" ref="D31:N31" si="6">SUM(D21:D30)</f>
        <v>12</v>
      </c>
      <c r="E31" s="69">
        <f t="shared" si="6"/>
        <v>1</v>
      </c>
      <c r="F31" s="69">
        <f t="shared" si="6"/>
        <v>9</v>
      </c>
      <c r="G31" s="69">
        <f t="shared" si="6"/>
        <v>29</v>
      </c>
      <c r="H31" s="69">
        <f t="shared" si="6"/>
        <v>15</v>
      </c>
      <c r="I31" s="69">
        <f t="shared" si="6"/>
        <v>6</v>
      </c>
      <c r="J31" s="69">
        <f t="shared" si="6"/>
        <v>1</v>
      </c>
      <c r="K31" s="69">
        <f t="shared" si="6"/>
        <v>9</v>
      </c>
      <c r="L31" s="69">
        <f t="shared" si="6"/>
        <v>0</v>
      </c>
      <c r="M31" s="69">
        <f t="shared" si="6"/>
        <v>0</v>
      </c>
      <c r="N31" s="69">
        <f t="shared" si="6"/>
        <v>36</v>
      </c>
      <c r="O31" s="72" t="s">
        <v>19</v>
      </c>
      <c r="P31" s="140" t="s">
        <v>18</v>
      </c>
      <c r="Q31" s="141"/>
      <c r="R31" s="142"/>
      <c r="S31" s="69">
        <f t="shared" ref="S31:AC31" si="7">SUM(S21:S30)</f>
        <v>12</v>
      </c>
      <c r="T31" s="69">
        <f t="shared" si="7"/>
        <v>2</v>
      </c>
      <c r="U31" s="69">
        <f t="shared" si="7"/>
        <v>2</v>
      </c>
      <c r="V31" s="69">
        <f t="shared" si="7"/>
        <v>33</v>
      </c>
      <c r="W31" s="69">
        <f t="shared" si="7"/>
        <v>10</v>
      </c>
      <c r="X31" s="69">
        <f t="shared" si="7"/>
        <v>10</v>
      </c>
      <c r="Y31" s="69">
        <f t="shared" si="7"/>
        <v>3</v>
      </c>
      <c r="Z31" s="69">
        <f t="shared" si="7"/>
        <v>15</v>
      </c>
      <c r="AA31" s="69">
        <f t="shared" si="7"/>
        <v>0</v>
      </c>
      <c r="AB31" s="69">
        <f t="shared" si="7"/>
        <v>0</v>
      </c>
      <c r="AC31" s="69">
        <f t="shared" si="7"/>
        <v>32</v>
      </c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</row>
    <row r="32" spans="1:45" x14ac:dyDescent="0.25">
      <c r="A32" s="124" t="s">
        <v>20</v>
      </c>
      <c r="B32" s="125"/>
      <c r="C32" s="126" t="s">
        <v>23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</row>
    <row r="33" spans="1:29" x14ac:dyDescent="0.25">
      <c r="A33" s="124" t="s">
        <v>128</v>
      </c>
      <c r="B33" s="125"/>
      <c r="C33" s="126" t="s">
        <v>134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</sheetData>
  <mergeCells count="20">
    <mergeCell ref="AE27:AG27"/>
    <mergeCell ref="A32:B32"/>
    <mergeCell ref="C32:AC32"/>
    <mergeCell ref="A17:B17"/>
    <mergeCell ref="C17:AC17"/>
    <mergeCell ref="A33:B33"/>
    <mergeCell ref="C33:AC33"/>
    <mergeCell ref="A16:B16"/>
    <mergeCell ref="C16:AC16"/>
    <mergeCell ref="A18:AC18"/>
    <mergeCell ref="A19:N19"/>
    <mergeCell ref="P19:AC19"/>
    <mergeCell ref="A31:C31"/>
    <mergeCell ref="P31:R31"/>
    <mergeCell ref="A1:AC1"/>
    <mergeCell ref="A2:AC2"/>
    <mergeCell ref="A3:N3"/>
    <mergeCell ref="P3:AC3"/>
    <mergeCell ref="A15:C15"/>
    <mergeCell ref="P15:R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W40" sqref="W40"/>
    </sheetView>
  </sheetViews>
  <sheetFormatPr defaultColWidth="8.85546875" defaultRowHeight="15" x14ac:dyDescent="0.25"/>
  <cols>
    <col min="1" max="1" width="3" style="63" bestFit="1" customWidth="1"/>
    <col min="2" max="2" width="11" style="63" bestFit="1" customWidth="1"/>
    <col min="3" max="3" width="7.85546875" style="63" bestFit="1" customWidth="1"/>
    <col min="4" max="4" width="3.5703125" style="63" bestFit="1" customWidth="1"/>
    <col min="5" max="6" width="3.28515625" style="63" bestFit="1" customWidth="1"/>
    <col min="7" max="8" width="4.7109375" style="63" bestFit="1" customWidth="1"/>
    <col min="9" max="9" width="4.5703125" style="63" bestFit="1" customWidth="1"/>
    <col min="10" max="11" width="4.7109375" style="63" bestFit="1" customWidth="1"/>
    <col min="12" max="12" width="4.5703125" style="63" bestFit="1" customWidth="1"/>
    <col min="13" max="14" width="4.7109375" style="63" bestFit="1" customWidth="1"/>
    <col min="15" max="15" width="7.42578125" style="63" bestFit="1" customWidth="1"/>
    <col min="16" max="16" width="3" style="63" bestFit="1" customWidth="1"/>
    <col min="17" max="17" width="11.28515625" style="63" bestFit="1" customWidth="1"/>
    <col min="18" max="18" width="7.5703125" style="63" bestFit="1" customWidth="1"/>
    <col min="19" max="19" width="3.5703125" style="63" bestFit="1" customWidth="1"/>
    <col min="20" max="21" width="3.28515625" style="63" bestFit="1" customWidth="1"/>
    <col min="22" max="23" width="4.7109375" style="63" bestFit="1" customWidth="1"/>
    <col min="24" max="24" width="4.5703125" style="63" bestFit="1" customWidth="1"/>
    <col min="25" max="26" width="4.7109375" style="63" bestFit="1" customWidth="1"/>
    <col min="27" max="27" width="4.5703125" style="63" bestFit="1" customWidth="1"/>
    <col min="28" max="29" width="4.7109375" style="63" bestFit="1" customWidth="1"/>
    <col min="30" max="16384" width="8.85546875" style="63"/>
  </cols>
  <sheetData>
    <row r="1" spans="1:29" ht="26.25" x14ac:dyDescent="0.25">
      <c r="A1" s="129" t="s">
        <v>144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34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64" t="s">
        <v>22</v>
      </c>
      <c r="P3" s="137" t="s">
        <v>24</v>
      </c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</row>
    <row r="4" spans="1:29" x14ac:dyDescent="0.25">
      <c r="A4" s="65" t="s">
        <v>1</v>
      </c>
      <c r="B4" s="65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5" t="s">
        <v>9</v>
      </c>
      <c r="J4" s="65" t="s">
        <v>10</v>
      </c>
      <c r="K4" s="65" t="s">
        <v>11</v>
      </c>
      <c r="L4" s="65" t="s">
        <v>12</v>
      </c>
      <c r="M4" s="65" t="s">
        <v>13</v>
      </c>
      <c r="N4" s="65" t="s">
        <v>14</v>
      </c>
      <c r="O4" s="66" t="s">
        <v>15</v>
      </c>
      <c r="P4" s="65" t="s">
        <v>1</v>
      </c>
      <c r="Q4" s="65" t="s">
        <v>2</v>
      </c>
      <c r="R4" s="65" t="s">
        <v>3</v>
      </c>
      <c r="S4" s="65" t="s">
        <v>4</v>
      </c>
      <c r="T4" s="65" t="s">
        <v>5</v>
      </c>
      <c r="U4" s="65" t="s">
        <v>6</v>
      </c>
      <c r="V4" s="65" t="s">
        <v>7</v>
      </c>
      <c r="W4" s="65" t="s">
        <v>8</v>
      </c>
      <c r="X4" s="65" t="s">
        <v>9</v>
      </c>
      <c r="Y4" s="65" t="s">
        <v>10</v>
      </c>
      <c r="Z4" s="65" t="s">
        <v>11</v>
      </c>
      <c r="AA4" s="65" t="s">
        <v>12</v>
      </c>
      <c r="AB4" s="65" t="s">
        <v>13</v>
      </c>
      <c r="AC4" s="65" t="s">
        <v>14</v>
      </c>
    </row>
    <row r="5" spans="1:29" x14ac:dyDescent="0.25">
      <c r="A5" s="67">
        <v>0</v>
      </c>
      <c r="B5" s="68" t="s">
        <v>33</v>
      </c>
      <c r="C5" s="68" t="s">
        <v>34</v>
      </c>
      <c r="D5" s="69">
        <v>1</v>
      </c>
      <c r="E5" s="69">
        <v>1</v>
      </c>
      <c r="F5" s="69"/>
      <c r="G5" s="69">
        <v>6</v>
      </c>
      <c r="H5" s="69">
        <v>2</v>
      </c>
      <c r="I5" s="69">
        <v>1</v>
      </c>
      <c r="J5" s="69">
        <v>1</v>
      </c>
      <c r="K5" s="69"/>
      <c r="L5" s="69"/>
      <c r="M5" s="69"/>
      <c r="N5" s="69">
        <f t="shared" ref="N5:N14" si="0">IF(B5="","",(D5*2)+(E5*3)+F5*1)</f>
        <v>5</v>
      </c>
      <c r="O5" s="70"/>
      <c r="P5" s="71">
        <v>3</v>
      </c>
      <c r="Q5" s="68" t="s">
        <v>44</v>
      </c>
      <c r="R5" s="68" t="s">
        <v>45</v>
      </c>
      <c r="S5" s="69">
        <v>2</v>
      </c>
      <c r="T5" s="69"/>
      <c r="U5" s="69">
        <v>1</v>
      </c>
      <c r="V5" s="69">
        <v>4</v>
      </c>
      <c r="W5" s="69">
        <v>2</v>
      </c>
      <c r="X5" s="69">
        <v>7</v>
      </c>
      <c r="Y5" s="69"/>
      <c r="Z5" s="69">
        <v>1</v>
      </c>
      <c r="AA5" s="69"/>
      <c r="AB5" s="69"/>
      <c r="AC5" s="69">
        <f t="shared" ref="AC5:AC14" si="1">IF(Q5="","",(S5*2)+(T5*3)+U5*1)</f>
        <v>5</v>
      </c>
    </row>
    <row r="6" spans="1:29" x14ac:dyDescent="0.25">
      <c r="A6" s="67">
        <v>1</v>
      </c>
      <c r="B6" s="68" t="s">
        <v>25</v>
      </c>
      <c r="C6" s="68" t="s">
        <v>110</v>
      </c>
      <c r="D6" s="69"/>
      <c r="E6" s="69">
        <v>1</v>
      </c>
      <c r="F6" s="69"/>
      <c r="G6" s="69">
        <v>1</v>
      </c>
      <c r="H6" s="69">
        <v>3</v>
      </c>
      <c r="I6" s="69"/>
      <c r="J6" s="69"/>
      <c r="K6" s="69">
        <v>2</v>
      </c>
      <c r="L6" s="69"/>
      <c r="M6" s="69"/>
      <c r="N6" s="69">
        <f t="shared" si="0"/>
        <v>3</v>
      </c>
      <c r="O6" s="70"/>
      <c r="P6" s="71">
        <v>4</v>
      </c>
      <c r="Q6" s="68" t="s">
        <v>40</v>
      </c>
      <c r="R6" s="68" t="s">
        <v>117</v>
      </c>
      <c r="S6" s="69"/>
      <c r="T6" s="69"/>
      <c r="U6" s="69"/>
      <c r="V6" s="69">
        <v>2</v>
      </c>
      <c r="W6" s="69">
        <v>1</v>
      </c>
      <c r="X6" s="69">
        <v>1</v>
      </c>
      <c r="Y6" s="69"/>
      <c r="Z6" s="69">
        <v>1</v>
      </c>
      <c r="AA6" s="69"/>
      <c r="AB6" s="69"/>
      <c r="AC6" s="69">
        <f t="shared" si="1"/>
        <v>0</v>
      </c>
    </row>
    <row r="7" spans="1:29" x14ac:dyDescent="0.25">
      <c r="A7" s="67"/>
      <c r="B7" s="6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 t="str">
        <f t="shared" si="0"/>
        <v/>
      </c>
      <c r="O7" s="70"/>
      <c r="P7" s="71">
        <v>7</v>
      </c>
      <c r="Q7" s="68" t="s">
        <v>36</v>
      </c>
      <c r="R7" s="68" t="s">
        <v>37</v>
      </c>
      <c r="S7" s="69">
        <v>1</v>
      </c>
      <c r="T7" s="69">
        <v>1</v>
      </c>
      <c r="U7" s="69"/>
      <c r="V7" s="69">
        <v>3</v>
      </c>
      <c r="W7" s="69">
        <v>1</v>
      </c>
      <c r="X7" s="69">
        <v>2</v>
      </c>
      <c r="Y7" s="69"/>
      <c r="Z7" s="69">
        <v>2</v>
      </c>
      <c r="AA7" s="69"/>
      <c r="AB7" s="69"/>
      <c r="AC7" s="69">
        <f t="shared" si="1"/>
        <v>5</v>
      </c>
    </row>
    <row r="8" spans="1:29" x14ac:dyDescent="0.25">
      <c r="A8" s="67">
        <v>8</v>
      </c>
      <c r="B8" s="68" t="s">
        <v>106</v>
      </c>
      <c r="C8" s="68" t="s">
        <v>107</v>
      </c>
      <c r="D8" s="69"/>
      <c r="E8" s="69">
        <v>1</v>
      </c>
      <c r="F8" s="69"/>
      <c r="G8" s="69">
        <v>5</v>
      </c>
      <c r="H8" s="69">
        <v>1</v>
      </c>
      <c r="I8" s="69">
        <v>3</v>
      </c>
      <c r="J8" s="69"/>
      <c r="K8" s="69">
        <v>2</v>
      </c>
      <c r="L8" s="69"/>
      <c r="M8" s="69"/>
      <c r="N8" s="69">
        <f t="shared" si="0"/>
        <v>3</v>
      </c>
      <c r="O8" s="70"/>
      <c r="P8" s="71">
        <v>8</v>
      </c>
      <c r="Q8" s="68" t="s">
        <v>38</v>
      </c>
      <c r="R8" s="68" t="s">
        <v>39</v>
      </c>
      <c r="S8" s="69">
        <v>5</v>
      </c>
      <c r="T8" s="69"/>
      <c r="U8" s="69"/>
      <c r="V8" s="69">
        <v>2</v>
      </c>
      <c r="W8" s="69">
        <v>2</v>
      </c>
      <c r="X8" s="69"/>
      <c r="Y8" s="69"/>
      <c r="Z8" s="69"/>
      <c r="AA8" s="69"/>
      <c r="AB8" s="69"/>
      <c r="AC8" s="69">
        <f t="shared" si="1"/>
        <v>10</v>
      </c>
    </row>
    <row r="9" spans="1:29" x14ac:dyDescent="0.25">
      <c r="A9" s="67">
        <v>9</v>
      </c>
      <c r="B9" s="68" t="s">
        <v>25</v>
      </c>
      <c r="C9" s="68" t="s">
        <v>26</v>
      </c>
      <c r="D9" s="69">
        <v>1</v>
      </c>
      <c r="E9" s="69"/>
      <c r="F9" s="69">
        <v>1</v>
      </c>
      <c r="G9" s="69">
        <v>3</v>
      </c>
      <c r="H9" s="69"/>
      <c r="I9" s="69">
        <v>3</v>
      </c>
      <c r="J9" s="69">
        <v>3</v>
      </c>
      <c r="K9" s="69">
        <v>1</v>
      </c>
      <c r="L9" s="69"/>
      <c r="M9" s="69"/>
      <c r="N9" s="69">
        <f t="shared" si="0"/>
        <v>3</v>
      </c>
      <c r="O9" s="70"/>
      <c r="P9" s="71">
        <v>11</v>
      </c>
      <c r="Q9" s="68" t="s">
        <v>47</v>
      </c>
      <c r="R9" s="68" t="s">
        <v>48</v>
      </c>
      <c r="S9" s="69">
        <v>3</v>
      </c>
      <c r="T9" s="69"/>
      <c r="U9" s="69"/>
      <c r="V9" s="69">
        <v>5</v>
      </c>
      <c r="W9" s="69"/>
      <c r="X9" s="69">
        <v>3</v>
      </c>
      <c r="Y9" s="69"/>
      <c r="Z9" s="69">
        <v>3</v>
      </c>
      <c r="AA9" s="69"/>
      <c r="AB9" s="69"/>
      <c r="AC9" s="69">
        <f t="shared" si="1"/>
        <v>6</v>
      </c>
    </row>
    <row r="10" spans="1:29" x14ac:dyDescent="0.25">
      <c r="A10" s="67">
        <v>14</v>
      </c>
      <c r="B10" s="68" t="s">
        <v>100</v>
      </c>
      <c r="C10" s="68" t="s">
        <v>101</v>
      </c>
      <c r="D10" s="69"/>
      <c r="E10" s="69"/>
      <c r="F10" s="69"/>
      <c r="G10" s="69">
        <v>3</v>
      </c>
      <c r="H10" s="69"/>
      <c r="I10" s="69">
        <v>1</v>
      </c>
      <c r="J10" s="69"/>
      <c r="K10" s="69"/>
      <c r="L10" s="69"/>
      <c r="M10" s="69"/>
      <c r="N10" s="69">
        <f t="shared" si="0"/>
        <v>0</v>
      </c>
      <c r="O10" s="70"/>
      <c r="P10" s="71">
        <v>15</v>
      </c>
      <c r="Q10" s="68" t="s">
        <v>40</v>
      </c>
      <c r="R10" s="68" t="s">
        <v>132</v>
      </c>
      <c r="S10" s="69"/>
      <c r="T10" s="69"/>
      <c r="U10" s="69"/>
      <c r="V10" s="69"/>
      <c r="W10" s="69"/>
      <c r="X10" s="69"/>
      <c r="Y10" s="69"/>
      <c r="Z10" s="69">
        <v>1</v>
      </c>
      <c r="AA10" s="69"/>
      <c r="AB10" s="69"/>
      <c r="AC10" s="69">
        <f t="shared" si="1"/>
        <v>0</v>
      </c>
    </row>
    <row r="11" spans="1:29" x14ac:dyDescent="0.25">
      <c r="A11" s="67">
        <v>15</v>
      </c>
      <c r="B11" s="68" t="s">
        <v>29</v>
      </c>
      <c r="C11" s="68" t="s">
        <v>30</v>
      </c>
      <c r="D11" s="69">
        <v>4</v>
      </c>
      <c r="E11" s="69"/>
      <c r="F11" s="69"/>
      <c r="G11" s="69">
        <v>3</v>
      </c>
      <c r="H11" s="69"/>
      <c r="I11" s="69"/>
      <c r="J11" s="69"/>
      <c r="K11" s="69"/>
      <c r="L11" s="69"/>
      <c r="M11" s="69"/>
      <c r="N11" s="69">
        <f t="shared" si="0"/>
        <v>8</v>
      </c>
      <c r="O11" s="70"/>
      <c r="P11" s="67">
        <v>16</v>
      </c>
      <c r="Q11" s="68" t="s">
        <v>42</v>
      </c>
      <c r="R11" s="68" t="s">
        <v>43</v>
      </c>
      <c r="S11" s="69">
        <v>1</v>
      </c>
      <c r="T11" s="69"/>
      <c r="U11" s="69"/>
      <c r="V11" s="69">
        <v>2</v>
      </c>
      <c r="W11" s="69">
        <v>1</v>
      </c>
      <c r="X11" s="69"/>
      <c r="Y11" s="69"/>
      <c r="Z11" s="69">
        <v>1</v>
      </c>
      <c r="AA11" s="69"/>
      <c r="AB11" s="69"/>
      <c r="AC11" s="69">
        <f t="shared" si="1"/>
        <v>2</v>
      </c>
    </row>
    <row r="12" spans="1:29" x14ac:dyDescent="0.25">
      <c r="A12" s="67">
        <v>25</v>
      </c>
      <c r="B12" s="68" t="s">
        <v>111</v>
      </c>
      <c r="C12" s="68" t="s">
        <v>112</v>
      </c>
      <c r="D12" s="69">
        <v>1</v>
      </c>
      <c r="E12" s="69"/>
      <c r="F12" s="69"/>
      <c r="G12" s="69">
        <v>3</v>
      </c>
      <c r="H12" s="69">
        <v>1</v>
      </c>
      <c r="I12" s="69">
        <v>3</v>
      </c>
      <c r="J12" s="69">
        <v>1</v>
      </c>
      <c r="K12" s="69">
        <v>1</v>
      </c>
      <c r="L12" s="69"/>
      <c r="M12" s="69"/>
      <c r="N12" s="69">
        <f t="shared" si="0"/>
        <v>2</v>
      </c>
      <c r="O12" s="70"/>
      <c r="P12" s="71">
        <v>24</v>
      </c>
      <c r="Q12" s="68" t="s">
        <v>46</v>
      </c>
      <c r="R12" s="68" t="s">
        <v>16</v>
      </c>
      <c r="S12" s="69">
        <v>3</v>
      </c>
      <c r="T12" s="69"/>
      <c r="U12" s="69"/>
      <c r="V12" s="69">
        <v>9</v>
      </c>
      <c r="W12" s="69">
        <v>1</v>
      </c>
      <c r="X12" s="69">
        <v>8</v>
      </c>
      <c r="Y12" s="69">
        <v>2</v>
      </c>
      <c r="Z12" s="69">
        <v>1</v>
      </c>
      <c r="AA12" s="69"/>
      <c r="AB12" s="69"/>
      <c r="AC12" s="69">
        <f t="shared" si="1"/>
        <v>6</v>
      </c>
    </row>
    <row r="13" spans="1:29" x14ac:dyDescent="0.25">
      <c r="A13" s="67"/>
      <c r="B13" s="68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 t="str">
        <f t="shared" si="0"/>
        <v/>
      </c>
      <c r="O13" s="70"/>
      <c r="P13" s="71">
        <v>52</v>
      </c>
      <c r="Q13" s="68" t="s">
        <v>114</v>
      </c>
      <c r="R13" s="68" t="s">
        <v>115</v>
      </c>
      <c r="S13" s="69">
        <v>4</v>
      </c>
      <c r="T13" s="69"/>
      <c r="U13" s="69">
        <v>1</v>
      </c>
      <c r="V13" s="69"/>
      <c r="W13" s="69"/>
      <c r="X13" s="69"/>
      <c r="Y13" s="69"/>
      <c r="Z13" s="69">
        <v>1</v>
      </c>
      <c r="AA13" s="69"/>
      <c r="AB13" s="69"/>
      <c r="AC13" s="69">
        <f t="shared" si="1"/>
        <v>9</v>
      </c>
    </row>
    <row r="14" spans="1:29" x14ac:dyDescent="0.25">
      <c r="A14" s="67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 t="str">
        <f t="shared" si="0"/>
        <v/>
      </c>
      <c r="O14" s="70"/>
      <c r="P14" s="71">
        <v>0</v>
      </c>
      <c r="Q14" s="68" t="s">
        <v>123</v>
      </c>
      <c r="R14" s="68" t="s">
        <v>93</v>
      </c>
      <c r="S14" s="69">
        <v>1</v>
      </c>
      <c r="T14" s="69"/>
      <c r="U14" s="69"/>
      <c r="V14" s="69">
        <v>5</v>
      </c>
      <c r="W14" s="69"/>
      <c r="X14" s="69">
        <v>1</v>
      </c>
      <c r="Y14" s="69"/>
      <c r="Z14" s="69">
        <v>2</v>
      </c>
      <c r="AA14" s="69"/>
      <c r="AB14" s="69"/>
      <c r="AC14" s="69">
        <f t="shared" si="1"/>
        <v>2</v>
      </c>
    </row>
    <row r="15" spans="1:29" x14ac:dyDescent="0.25">
      <c r="A15" s="140" t="s">
        <v>18</v>
      </c>
      <c r="B15" s="141"/>
      <c r="C15" s="142"/>
      <c r="D15" s="69">
        <f t="shared" ref="D15:N15" si="2">SUM(D5:D14)</f>
        <v>7</v>
      </c>
      <c r="E15" s="69">
        <f t="shared" si="2"/>
        <v>3</v>
      </c>
      <c r="F15" s="69">
        <f t="shared" si="2"/>
        <v>1</v>
      </c>
      <c r="G15" s="69">
        <f t="shared" si="2"/>
        <v>24</v>
      </c>
      <c r="H15" s="69">
        <f t="shared" si="2"/>
        <v>7</v>
      </c>
      <c r="I15" s="69">
        <f t="shared" si="2"/>
        <v>11</v>
      </c>
      <c r="J15" s="69">
        <f t="shared" si="2"/>
        <v>5</v>
      </c>
      <c r="K15" s="69">
        <f t="shared" si="2"/>
        <v>6</v>
      </c>
      <c r="L15" s="69">
        <f t="shared" si="2"/>
        <v>0</v>
      </c>
      <c r="M15" s="69">
        <f t="shared" si="2"/>
        <v>0</v>
      </c>
      <c r="N15" s="69">
        <f t="shared" si="2"/>
        <v>24</v>
      </c>
      <c r="O15" s="72" t="s">
        <v>19</v>
      </c>
      <c r="P15" s="140" t="s">
        <v>18</v>
      </c>
      <c r="Q15" s="141"/>
      <c r="R15" s="142"/>
      <c r="S15" s="69">
        <f t="shared" ref="S15:AC15" si="3">SUM(S5:S14)</f>
        <v>20</v>
      </c>
      <c r="T15" s="69">
        <f t="shared" si="3"/>
        <v>1</v>
      </c>
      <c r="U15" s="69">
        <f t="shared" si="3"/>
        <v>2</v>
      </c>
      <c r="V15" s="69">
        <f t="shared" si="3"/>
        <v>32</v>
      </c>
      <c r="W15" s="69">
        <f t="shared" si="3"/>
        <v>8</v>
      </c>
      <c r="X15" s="69">
        <f t="shared" si="3"/>
        <v>22</v>
      </c>
      <c r="Y15" s="69">
        <f t="shared" si="3"/>
        <v>2</v>
      </c>
      <c r="Z15" s="69">
        <f t="shared" si="3"/>
        <v>13</v>
      </c>
      <c r="AA15" s="69">
        <f t="shared" si="3"/>
        <v>0</v>
      </c>
      <c r="AB15" s="69">
        <f t="shared" si="3"/>
        <v>0</v>
      </c>
      <c r="AC15" s="69">
        <f t="shared" si="3"/>
        <v>45</v>
      </c>
    </row>
    <row r="16" spans="1:29" x14ac:dyDescent="0.25">
      <c r="A16" s="124" t="s">
        <v>20</v>
      </c>
      <c r="B16" s="125"/>
      <c r="C16" s="126" t="s">
        <v>49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x14ac:dyDescent="0.25">
      <c r="A17" s="124" t="s">
        <v>128</v>
      </c>
      <c r="B17" s="125"/>
      <c r="C17" s="126" t="s">
        <v>145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18" t="s">
        <v>49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64" t="s">
        <v>0</v>
      </c>
      <c r="P19" s="121" t="s">
        <v>50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</row>
    <row r="20" spans="1:29" x14ac:dyDescent="0.25">
      <c r="A20" s="65" t="s">
        <v>1</v>
      </c>
      <c r="B20" s="65" t="s">
        <v>2</v>
      </c>
      <c r="C20" s="65" t="s">
        <v>3</v>
      </c>
      <c r="D20" s="65" t="s">
        <v>4</v>
      </c>
      <c r="E20" s="65" t="s">
        <v>5</v>
      </c>
      <c r="F20" s="65" t="s">
        <v>6</v>
      </c>
      <c r="G20" s="65" t="s">
        <v>7</v>
      </c>
      <c r="H20" s="65" t="s">
        <v>8</v>
      </c>
      <c r="I20" s="65" t="s">
        <v>9</v>
      </c>
      <c r="J20" s="65" t="s">
        <v>10</v>
      </c>
      <c r="K20" s="65" t="s">
        <v>11</v>
      </c>
      <c r="L20" s="65" t="s">
        <v>12</v>
      </c>
      <c r="M20" s="65" t="s">
        <v>13</v>
      </c>
      <c r="N20" s="65" t="s">
        <v>14</v>
      </c>
      <c r="O20" s="66" t="s">
        <v>15</v>
      </c>
      <c r="P20" s="65" t="s">
        <v>1</v>
      </c>
      <c r="Q20" s="65" t="s">
        <v>2</v>
      </c>
      <c r="R20" s="65" t="s">
        <v>3</v>
      </c>
      <c r="S20" s="65" t="s">
        <v>4</v>
      </c>
      <c r="T20" s="65" t="s">
        <v>5</v>
      </c>
      <c r="U20" s="65" t="s">
        <v>6</v>
      </c>
      <c r="V20" s="65" t="s">
        <v>7</v>
      </c>
      <c r="W20" s="65" t="s">
        <v>8</v>
      </c>
      <c r="X20" s="65" t="s">
        <v>9</v>
      </c>
      <c r="Y20" s="65" t="s">
        <v>10</v>
      </c>
      <c r="Z20" s="65" t="s">
        <v>11</v>
      </c>
      <c r="AA20" s="65" t="s">
        <v>12</v>
      </c>
      <c r="AB20" s="65" t="s">
        <v>13</v>
      </c>
      <c r="AC20" s="65" t="s">
        <v>14</v>
      </c>
    </row>
    <row r="21" spans="1:29" x14ac:dyDescent="0.25">
      <c r="A21" s="67">
        <v>7</v>
      </c>
      <c r="B21" s="68" t="s">
        <v>55</v>
      </c>
      <c r="C21" s="68" t="s">
        <v>56</v>
      </c>
      <c r="D21" s="69">
        <v>3</v>
      </c>
      <c r="E21" s="69"/>
      <c r="F21" s="69"/>
      <c r="G21" s="69">
        <v>4</v>
      </c>
      <c r="H21" s="69"/>
      <c r="I21" s="69">
        <v>4</v>
      </c>
      <c r="J21" s="69">
        <v>2</v>
      </c>
      <c r="K21" s="69">
        <v>3</v>
      </c>
      <c r="L21" s="69"/>
      <c r="M21" s="69"/>
      <c r="N21" s="69">
        <f t="shared" ref="N21:N30" si="4">IF(B21="","",(D21*2)+(E21*3)+F21*1)</f>
        <v>6</v>
      </c>
      <c r="O21" s="70"/>
      <c r="P21" s="71"/>
      <c r="Q21" s="68"/>
      <c r="R21" s="6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 t="str">
        <f t="shared" ref="AC21:AC30" si="5">IF(Q21="","",(S21*2)+(T21*3)+U21*1)</f>
        <v/>
      </c>
    </row>
    <row r="22" spans="1:29" x14ac:dyDescent="0.25">
      <c r="A22" s="71">
        <v>8</v>
      </c>
      <c r="B22" s="68" t="s">
        <v>57</v>
      </c>
      <c r="C22" s="68" t="s">
        <v>17</v>
      </c>
      <c r="D22" s="69">
        <v>3</v>
      </c>
      <c r="E22" s="69"/>
      <c r="F22" s="69"/>
      <c r="G22" s="69">
        <v>2</v>
      </c>
      <c r="H22" s="69">
        <v>4</v>
      </c>
      <c r="I22" s="69">
        <v>4</v>
      </c>
      <c r="J22" s="69"/>
      <c r="K22" s="69"/>
      <c r="L22" s="69"/>
      <c r="M22" s="69"/>
      <c r="N22" s="69">
        <f t="shared" si="4"/>
        <v>6</v>
      </c>
      <c r="O22" s="70"/>
      <c r="P22" s="67">
        <v>7</v>
      </c>
      <c r="Q22" s="68" t="s">
        <v>71</v>
      </c>
      <c r="R22" s="68" t="s">
        <v>72</v>
      </c>
      <c r="S22" s="69">
        <v>4</v>
      </c>
      <c r="T22" s="69"/>
      <c r="U22" s="69"/>
      <c r="V22" s="69">
        <v>4</v>
      </c>
      <c r="W22" s="69"/>
      <c r="X22" s="69">
        <v>2</v>
      </c>
      <c r="Y22" s="69"/>
      <c r="Z22" s="69">
        <v>2</v>
      </c>
      <c r="AA22" s="69"/>
      <c r="AB22" s="69"/>
      <c r="AC22" s="69">
        <f t="shared" si="5"/>
        <v>8</v>
      </c>
    </row>
    <row r="23" spans="1:29" x14ac:dyDescent="0.25">
      <c r="A23" s="67">
        <v>9</v>
      </c>
      <c r="B23" s="68" t="s">
        <v>58</v>
      </c>
      <c r="C23" s="68" t="s">
        <v>59</v>
      </c>
      <c r="D23" s="69">
        <v>1</v>
      </c>
      <c r="E23" s="69">
        <v>1</v>
      </c>
      <c r="F23" s="69">
        <v>3</v>
      </c>
      <c r="G23" s="69">
        <v>3</v>
      </c>
      <c r="H23" s="69">
        <v>1</v>
      </c>
      <c r="I23" s="69">
        <v>3</v>
      </c>
      <c r="J23" s="69"/>
      <c r="K23" s="69">
        <v>2</v>
      </c>
      <c r="L23" s="69">
        <v>1</v>
      </c>
      <c r="M23" s="69"/>
      <c r="N23" s="69">
        <f t="shared" si="4"/>
        <v>8</v>
      </c>
      <c r="O23" s="70"/>
      <c r="P23" s="71">
        <v>8</v>
      </c>
      <c r="Q23" s="68" t="s">
        <v>60</v>
      </c>
      <c r="R23" s="68" t="s">
        <v>61</v>
      </c>
      <c r="S23" s="69"/>
      <c r="T23" s="69"/>
      <c r="U23" s="69"/>
      <c r="V23" s="69">
        <v>1</v>
      </c>
      <c r="W23" s="69">
        <v>3</v>
      </c>
      <c r="X23" s="69">
        <v>1</v>
      </c>
      <c r="Y23" s="69"/>
      <c r="Z23" s="69">
        <v>1</v>
      </c>
      <c r="AA23" s="69"/>
      <c r="AB23" s="69"/>
      <c r="AC23" s="69">
        <f t="shared" si="5"/>
        <v>0</v>
      </c>
    </row>
    <row r="24" spans="1:29" x14ac:dyDescent="0.25">
      <c r="A24" s="67">
        <v>10</v>
      </c>
      <c r="B24" s="68" t="s">
        <v>51</v>
      </c>
      <c r="C24" s="68" t="s">
        <v>52</v>
      </c>
      <c r="D24" s="69"/>
      <c r="E24" s="69"/>
      <c r="F24" s="69">
        <v>2</v>
      </c>
      <c r="G24" s="69">
        <v>6</v>
      </c>
      <c r="H24" s="69">
        <v>1</v>
      </c>
      <c r="I24" s="69">
        <v>1</v>
      </c>
      <c r="J24" s="69"/>
      <c r="K24" s="69">
        <v>5</v>
      </c>
      <c r="L24" s="69"/>
      <c r="M24" s="69"/>
      <c r="N24" s="69">
        <f t="shared" si="4"/>
        <v>2</v>
      </c>
      <c r="O24" s="70"/>
      <c r="P24" s="67">
        <v>0</v>
      </c>
      <c r="Q24" s="68" t="s">
        <v>69</v>
      </c>
      <c r="R24" s="68" t="s">
        <v>70</v>
      </c>
      <c r="S24" s="69"/>
      <c r="T24" s="69"/>
      <c r="U24" s="69"/>
      <c r="V24" s="69">
        <v>3</v>
      </c>
      <c r="W24" s="69">
        <v>1</v>
      </c>
      <c r="X24" s="69"/>
      <c r="Y24" s="69"/>
      <c r="Z24" s="69"/>
      <c r="AA24" s="69"/>
      <c r="AB24" s="69"/>
      <c r="AC24" s="69">
        <f t="shared" si="5"/>
        <v>0</v>
      </c>
    </row>
    <row r="25" spans="1:29" x14ac:dyDescent="0.25">
      <c r="A25" s="67">
        <v>11</v>
      </c>
      <c r="B25" s="68" t="s">
        <v>53</v>
      </c>
      <c r="C25" s="68" t="s">
        <v>54</v>
      </c>
      <c r="D25" s="69"/>
      <c r="E25" s="69"/>
      <c r="F25" s="69"/>
      <c r="G25" s="69">
        <v>6</v>
      </c>
      <c r="H25" s="69"/>
      <c r="I25" s="69">
        <v>1</v>
      </c>
      <c r="J25" s="69"/>
      <c r="K25" s="69">
        <v>1</v>
      </c>
      <c r="L25" s="69"/>
      <c r="M25" s="69">
        <v>1</v>
      </c>
      <c r="N25" s="69">
        <f t="shared" si="4"/>
        <v>0</v>
      </c>
      <c r="O25" s="70"/>
      <c r="P25" s="71">
        <v>12</v>
      </c>
      <c r="Q25" s="68" t="s">
        <v>64</v>
      </c>
      <c r="R25" s="68" t="s">
        <v>16</v>
      </c>
      <c r="S25" s="69">
        <v>1</v>
      </c>
      <c r="T25" s="69">
        <v>1</v>
      </c>
      <c r="U25" s="69">
        <v>5</v>
      </c>
      <c r="V25" s="69">
        <v>5</v>
      </c>
      <c r="W25" s="69">
        <v>5</v>
      </c>
      <c r="X25" s="69">
        <v>4</v>
      </c>
      <c r="Y25" s="69"/>
      <c r="Z25" s="69">
        <v>3</v>
      </c>
      <c r="AA25" s="69"/>
      <c r="AB25" s="69"/>
      <c r="AC25" s="69">
        <f t="shared" si="5"/>
        <v>10</v>
      </c>
    </row>
    <row r="26" spans="1:29" x14ac:dyDescent="0.25">
      <c r="A26" s="71">
        <v>12</v>
      </c>
      <c r="B26" s="68" t="s">
        <v>51</v>
      </c>
      <c r="C26" s="68" t="s">
        <v>21</v>
      </c>
      <c r="D26" s="69"/>
      <c r="E26" s="69"/>
      <c r="F26" s="69"/>
      <c r="G26" s="69">
        <v>1</v>
      </c>
      <c r="H26" s="69"/>
      <c r="I26" s="69"/>
      <c r="J26" s="69"/>
      <c r="K26" s="69"/>
      <c r="L26" s="69"/>
      <c r="M26" s="69"/>
      <c r="N26" s="69">
        <f t="shared" si="4"/>
        <v>0</v>
      </c>
      <c r="O26" s="70"/>
      <c r="P26" s="71">
        <v>21</v>
      </c>
      <c r="Q26" s="68" t="s">
        <v>65</v>
      </c>
      <c r="R26" s="68" t="s">
        <v>66</v>
      </c>
      <c r="S26" s="69">
        <v>5</v>
      </c>
      <c r="T26" s="69"/>
      <c r="U26" s="69">
        <v>1</v>
      </c>
      <c r="V26" s="69">
        <v>7</v>
      </c>
      <c r="W26" s="69"/>
      <c r="X26" s="69"/>
      <c r="Y26" s="69"/>
      <c r="Z26" s="69">
        <v>1</v>
      </c>
      <c r="AA26" s="69"/>
      <c r="AB26" s="69"/>
      <c r="AC26" s="69">
        <f t="shared" si="5"/>
        <v>11</v>
      </c>
    </row>
    <row r="27" spans="1:29" x14ac:dyDescent="0.25">
      <c r="A27" s="71"/>
      <c r="B27" s="68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 t="str">
        <f t="shared" si="4"/>
        <v/>
      </c>
      <c r="O27" s="70"/>
      <c r="P27" s="71">
        <v>23</v>
      </c>
      <c r="Q27" s="68" t="s">
        <v>96</v>
      </c>
      <c r="R27" s="68" t="s">
        <v>97</v>
      </c>
      <c r="S27" s="69">
        <v>5</v>
      </c>
      <c r="T27" s="69"/>
      <c r="U27" s="69">
        <v>1</v>
      </c>
      <c r="V27" s="69">
        <v>11</v>
      </c>
      <c r="W27" s="69">
        <v>3</v>
      </c>
      <c r="X27" s="69">
        <v>1</v>
      </c>
      <c r="Y27" s="69">
        <v>1</v>
      </c>
      <c r="Z27" s="69">
        <v>1</v>
      </c>
      <c r="AA27" s="69"/>
      <c r="AB27" s="69"/>
      <c r="AC27" s="69">
        <f t="shared" si="5"/>
        <v>11</v>
      </c>
    </row>
    <row r="28" spans="1:29" x14ac:dyDescent="0.25">
      <c r="A28" s="67"/>
      <c r="B28" s="68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 t="str">
        <f t="shared" si="4"/>
        <v/>
      </c>
      <c r="O28" s="70"/>
      <c r="P28" s="71">
        <v>33</v>
      </c>
      <c r="Q28" s="68" t="s">
        <v>62</v>
      </c>
      <c r="R28" s="68" t="s">
        <v>63</v>
      </c>
      <c r="S28" s="69">
        <v>1</v>
      </c>
      <c r="T28" s="69"/>
      <c r="U28" s="69">
        <v>1</v>
      </c>
      <c r="V28" s="69">
        <v>13</v>
      </c>
      <c r="W28" s="69">
        <v>4</v>
      </c>
      <c r="X28" s="69">
        <v>1</v>
      </c>
      <c r="Y28" s="69"/>
      <c r="Z28" s="69">
        <v>1</v>
      </c>
      <c r="AA28" s="69"/>
      <c r="AB28" s="69"/>
      <c r="AC28" s="69">
        <f t="shared" si="5"/>
        <v>3</v>
      </c>
    </row>
    <row r="29" spans="1:29" x14ac:dyDescent="0.25">
      <c r="A29" s="71"/>
      <c r="B29" s="68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 t="str">
        <f t="shared" si="4"/>
        <v/>
      </c>
      <c r="O29" s="70"/>
      <c r="P29" s="67"/>
      <c r="Q29" s="68"/>
      <c r="R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 t="str">
        <f t="shared" si="5"/>
        <v/>
      </c>
    </row>
    <row r="30" spans="1:29" x14ac:dyDescent="0.25">
      <c r="A30" s="71"/>
      <c r="B30" s="68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 t="str">
        <f t="shared" si="4"/>
        <v/>
      </c>
      <c r="O30" s="70"/>
      <c r="P30" s="71"/>
      <c r="Q30" s="68"/>
      <c r="R30" s="68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 t="str">
        <f t="shared" si="5"/>
        <v/>
      </c>
    </row>
    <row r="31" spans="1:29" x14ac:dyDescent="0.25">
      <c r="A31" s="140" t="s">
        <v>18</v>
      </c>
      <c r="B31" s="141"/>
      <c r="C31" s="142"/>
      <c r="D31" s="69">
        <f t="shared" ref="D31:N31" si="6">SUM(D21:D30)</f>
        <v>7</v>
      </c>
      <c r="E31" s="69">
        <f t="shared" si="6"/>
        <v>1</v>
      </c>
      <c r="F31" s="69">
        <f t="shared" si="6"/>
        <v>5</v>
      </c>
      <c r="G31" s="69">
        <f t="shared" si="6"/>
        <v>22</v>
      </c>
      <c r="H31" s="69">
        <f t="shared" si="6"/>
        <v>6</v>
      </c>
      <c r="I31" s="69">
        <f t="shared" si="6"/>
        <v>13</v>
      </c>
      <c r="J31" s="69">
        <f t="shared" si="6"/>
        <v>2</v>
      </c>
      <c r="K31" s="69">
        <f t="shared" si="6"/>
        <v>11</v>
      </c>
      <c r="L31" s="69">
        <f t="shared" si="6"/>
        <v>1</v>
      </c>
      <c r="M31" s="69">
        <f t="shared" si="6"/>
        <v>1</v>
      </c>
      <c r="N31" s="69">
        <f t="shared" si="6"/>
        <v>22</v>
      </c>
      <c r="O31" s="72" t="s">
        <v>19</v>
      </c>
      <c r="P31" s="140" t="s">
        <v>18</v>
      </c>
      <c r="Q31" s="141"/>
      <c r="R31" s="142"/>
      <c r="S31" s="69">
        <f t="shared" ref="S31:AC31" si="7">SUM(S21:S30)</f>
        <v>16</v>
      </c>
      <c r="T31" s="69">
        <f t="shared" si="7"/>
        <v>1</v>
      </c>
      <c r="U31" s="69">
        <f t="shared" si="7"/>
        <v>8</v>
      </c>
      <c r="V31" s="69">
        <f t="shared" si="7"/>
        <v>44</v>
      </c>
      <c r="W31" s="69">
        <f t="shared" si="7"/>
        <v>16</v>
      </c>
      <c r="X31" s="69">
        <f t="shared" si="7"/>
        <v>9</v>
      </c>
      <c r="Y31" s="69">
        <f t="shared" si="7"/>
        <v>1</v>
      </c>
      <c r="Z31" s="69">
        <f t="shared" si="7"/>
        <v>9</v>
      </c>
      <c r="AA31" s="69">
        <f t="shared" si="7"/>
        <v>0</v>
      </c>
      <c r="AB31" s="69">
        <f t="shared" si="7"/>
        <v>0</v>
      </c>
      <c r="AC31" s="69">
        <f t="shared" si="7"/>
        <v>43</v>
      </c>
    </row>
    <row r="32" spans="1:29" x14ac:dyDescent="0.25">
      <c r="A32" s="124" t="s">
        <v>20</v>
      </c>
      <c r="B32" s="125"/>
      <c r="C32" s="126" t="s">
        <v>24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x14ac:dyDescent="0.25">
      <c r="A33" s="124" t="s">
        <v>128</v>
      </c>
      <c r="B33" s="125"/>
      <c r="C33" s="126" t="s">
        <v>145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</sheetData>
  <mergeCells count="19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31:C31"/>
    <mergeCell ref="P31:R31"/>
    <mergeCell ref="A32:B32"/>
    <mergeCell ref="C32:AC32"/>
    <mergeCell ref="A33:B33"/>
    <mergeCell ref="C33:AC33"/>
  </mergeCells>
  <conditionalFormatting sqref="O15">
    <cfRule type="containsBlanks" dxfId="3" priority="2">
      <formula>LEN(TRIM(O15))=0</formula>
    </cfRule>
  </conditionalFormatting>
  <conditionalFormatting sqref="O31">
    <cfRule type="containsBlanks" dxfId="2" priority="1">
      <formula>LEN(TRIM(O31))=0</formula>
    </cfRule>
  </conditionalFormatting>
  <dataValidations count="1">
    <dataValidation type="list" allowBlank="1" showInputMessage="1" showErrorMessage="1" sqref="O31 O15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activeCell="AH23" sqref="AH23"/>
    </sheetView>
  </sheetViews>
  <sheetFormatPr defaultColWidth="8.85546875" defaultRowHeight="15" x14ac:dyDescent="0.25"/>
  <cols>
    <col min="1" max="1" width="3" style="76" bestFit="1" customWidth="1"/>
    <col min="2" max="2" width="11" style="76" bestFit="1" customWidth="1"/>
    <col min="3" max="3" width="7.85546875" style="76" bestFit="1" customWidth="1"/>
    <col min="4" max="4" width="3.5703125" style="76" bestFit="1" customWidth="1"/>
    <col min="5" max="6" width="3.28515625" style="76" bestFit="1" customWidth="1"/>
    <col min="7" max="8" width="4.7109375" style="76" bestFit="1" customWidth="1"/>
    <col min="9" max="9" width="4.5703125" style="76" bestFit="1" customWidth="1"/>
    <col min="10" max="11" width="4.7109375" style="76" bestFit="1" customWidth="1"/>
    <col min="12" max="12" width="4.5703125" style="76" bestFit="1" customWidth="1"/>
    <col min="13" max="14" width="4.7109375" style="76" bestFit="1" customWidth="1"/>
    <col min="15" max="15" width="7.42578125" style="76" bestFit="1" customWidth="1"/>
    <col min="16" max="16" width="3" style="76" bestFit="1" customWidth="1"/>
    <col min="17" max="17" width="11.28515625" style="76" bestFit="1" customWidth="1"/>
    <col min="18" max="18" width="7.85546875" style="76" bestFit="1" customWidth="1"/>
    <col min="19" max="19" width="3.5703125" style="76" bestFit="1" customWidth="1"/>
    <col min="20" max="21" width="3.28515625" style="76" bestFit="1" customWidth="1"/>
    <col min="22" max="23" width="4.7109375" style="76" bestFit="1" customWidth="1"/>
    <col min="24" max="24" width="4.5703125" style="76" bestFit="1" customWidth="1"/>
    <col min="25" max="26" width="4.7109375" style="76" bestFit="1" customWidth="1"/>
    <col min="27" max="27" width="4.5703125" style="76" bestFit="1" customWidth="1"/>
    <col min="28" max="29" width="4.7109375" style="76" bestFit="1" customWidth="1"/>
    <col min="30" max="16384" width="8.85546875" style="76"/>
  </cols>
  <sheetData>
    <row r="1" spans="1:29" ht="26.25" x14ac:dyDescent="0.25">
      <c r="A1" s="129" t="s">
        <v>146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77" t="s">
        <v>22</v>
      </c>
      <c r="P3" s="144" t="s">
        <v>76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6"/>
    </row>
    <row r="4" spans="1:29" x14ac:dyDescent="0.25">
      <c r="A4" s="78" t="s">
        <v>1</v>
      </c>
      <c r="B4" s="78" t="s">
        <v>2</v>
      </c>
      <c r="C4" s="78" t="s">
        <v>3</v>
      </c>
      <c r="D4" s="78" t="s">
        <v>4</v>
      </c>
      <c r="E4" s="78" t="s">
        <v>5</v>
      </c>
      <c r="F4" s="78" t="s">
        <v>6</v>
      </c>
      <c r="G4" s="78" t="s">
        <v>7</v>
      </c>
      <c r="H4" s="78" t="s">
        <v>8</v>
      </c>
      <c r="I4" s="78" t="s">
        <v>9</v>
      </c>
      <c r="J4" s="78" t="s">
        <v>10</v>
      </c>
      <c r="K4" s="78" t="s">
        <v>11</v>
      </c>
      <c r="L4" s="78" t="s">
        <v>12</v>
      </c>
      <c r="M4" s="78" t="s">
        <v>13</v>
      </c>
      <c r="N4" s="78" t="s">
        <v>14</v>
      </c>
      <c r="O4" s="79" t="s">
        <v>15</v>
      </c>
      <c r="P4" s="78" t="s">
        <v>1</v>
      </c>
      <c r="Q4" s="78" t="s">
        <v>2</v>
      </c>
      <c r="R4" s="78" t="s">
        <v>3</v>
      </c>
      <c r="S4" s="78" t="s">
        <v>4</v>
      </c>
      <c r="T4" s="78" t="s">
        <v>5</v>
      </c>
      <c r="U4" s="78" t="s">
        <v>6</v>
      </c>
      <c r="V4" s="78" t="s">
        <v>7</v>
      </c>
      <c r="W4" s="78" t="s">
        <v>8</v>
      </c>
      <c r="X4" s="78" t="s">
        <v>9</v>
      </c>
      <c r="Y4" s="78" t="s">
        <v>10</v>
      </c>
      <c r="Z4" s="78" t="s">
        <v>11</v>
      </c>
      <c r="AA4" s="78" t="s">
        <v>12</v>
      </c>
      <c r="AB4" s="78" t="s">
        <v>13</v>
      </c>
      <c r="AC4" s="78" t="s">
        <v>14</v>
      </c>
    </row>
    <row r="5" spans="1:29" x14ac:dyDescent="0.25">
      <c r="A5" s="80">
        <v>7</v>
      </c>
      <c r="B5" s="81" t="s">
        <v>55</v>
      </c>
      <c r="C5" s="81" t="s">
        <v>56</v>
      </c>
      <c r="D5" s="82">
        <v>5</v>
      </c>
      <c r="E5" s="82"/>
      <c r="F5" s="82">
        <v>2</v>
      </c>
      <c r="G5" s="82">
        <v>12</v>
      </c>
      <c r="H5" s="82">
        <v>1</v>
      </c>
      <c r="I5" s="82">
        <v>3</v>
      </c>
      <c r="J5" s="82"/>
      <c r="K5" s="82">
        <v>1</v>
      </c>
      <c r="L5" s="82"/>
      <c r="M5" s="82"/>
      <c r="N5" s="82">
        <f t="shared" ref="N5:N14" si="0">IF(B5="","",(D5*2)+(E5*3)+F5*1)</f>
        <v>12</v>
      </c>
      <c r="O5" s="83"/>
      <c r="P5" s="84"/>
      <c r="Q5" s="81"/>
      <c r="R5" s="81"/>
      <c r="S5" s="82"/>
      <c r="T5" s="82"/>
      <c r="U5" s="82"/>
      <c r="V5" s="82"/>
      <c r="W5" s="82"/>
      <c r="X5" s="82"/>
      <c r="Y5" s="82"/>
      <c r="Z5" s="82"/>
      <c r="AA5" s="82"/>
      <c r="AB5" s="82"/>
      <c r="AC5" s="82" t="str">
        <f t="shared" ref="AC5:AC14" si="1">IF(Q5="","",(S5*2)+(T5*3)+U5*1)</f>
        <v/>
      </c>
    </row>
    <row r="6" spans="1:29" x14ac:dyDescent="0.25">
      <c r="A6" s="84"/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 t="str">
        <f t="shared" si="0"/>
        <v/>
      </c>
      <c r="O6" s="83"/>
      <c r="P6" s="84"/>
      <c r="Q6" s="81"/>
      <c r="R6" s="81"/>
      <c r="S6" s="82"/>
      <c r="T6" s="82"/>
      <c r="U6" s="82"/>
      <c r="V6" s="82"/>
      <c r="W6" s="82"/>
      <c r="X6" s="82"/>
      <c r="Y6" s="82"/>
      <c r="Z6" s="82"/>
      <c r="AA6" s="82"/>
      <c r="AB6" s="82"/>
      <c r="AC6" s="82" t="str">
        <f t="shared" si="1"/>
        <v/>
      </c>
    </row>
    <row r="7" spans="1:29" x14ac:dyDescent="0.25">
      <c r="A7" s="80">
        <v>9</v>
      </c>
      <c r="B7" s="81" t="s">
        <v>58</v>
      </c>
      <c r="C7" s="81" t="s">
        <v>59</v>
      </c>
      <c r="D7" s="82">
        <v>2</v>
      </c>
      <c r="E7" s="82">
        <v>3</v>
      </c>
      <c r="F7" s="82"/>
      <c r="G7" s="82">
        <v>2</v>
      </c>
      <c r="H7" s="82">
        <v>2</v>
      </c>
      <c r="I7" s="82"/>
      <c r="J7" s="82"/>
      <c r="K7" s="82"/>
      <c r="L7" s="82"/>
      <c r="M7" s="82"/>
      <c r="N7" s="82">
        <f t="shared" si="0"/>
        <v>13</v>
      </c>
      <c r="O7" s="83"/>
      <c r="P7" s="84">
        <v>5</v>
      </c>
      <c r="Q7" s="81" t="s">
        <v>77</v>
      </c>
      <c r="R7" s="81" t="s">
        <v>78</v>
      </c>
      <c r="S7" s="82">
        <v>3</v>
      </c>
      <c r="T7" s="82"/>
      <c r="U7" s="82">
        <v>2</v>
      </c>
      <c r="V7" s="82">
        <v>5</v>
      </c>
      <c r="W7" s="82">
        <v>2</v>
      </c>
      <c r="X7" s="82">
        <v>1</v>
      </c>
      <c r="Y7" s="82">
        <v>1</v>
      </c>
      <c r="Z7" s="82">
        <v>1</v>
      </c>
      <c r="AA7" s="82"/>
      <c r="AB7" s="82"/>
      <c r="AC7" s="82">
        <f t="shared" si="1"/>
        <v>8</v>
      </c>
    </row>
    <row r="8" spans="1:29" x14ac:dyDescent="0.25">
      <c r="A8" s="80">
        <v>10</v>
      </c>
      <c r="B8" s="81" t="s">
        <v>51</v>
      </c>
      <c r="C8" s="81" t="s">
        <v>52</v>
      </c>
      <c r="D8" s="82">
        <v>2</v>
      </c>
      <c r="E8" s="82">
        <v>1</v>
      </c>
      <c r="F8" s="82">
        <v>1</v>
      </c>
      <c r="G8" s="82">
        <v>10</v>
      </c>
      <c r="H8" s="82">
        <v>2</v>
      </c>
      <c r="I8" s="82">
        <v>2</v>
      </c>
      <c r="J8" s="82"/>
      <c r="K8" s="82">
        <v>1</v>
      </c>
      <c r="L8" s="82"/>
      <c r="M8" s="82"/>
      <c r="N8" s="82">
        <f t="shared" si="0"/>
        <v>8</v>
      </c>
      <c r="O8" s="83"/>
      <c r="P8" s="84">
        <v>6</v>
      </c>
      <c r="Q8" s="81" t="s">
        <v>88</v>
      </c>
      <c r="R8" s="81" t="s">
        <v>89</v>
      </c>
      <c r="S8" s="82">
        <v>2</v>
      </c>
      <c r="T8" s="82">
        <v>1</v>
      </c>
      <c r="U8" s="82"/>
      <c r="V8" s="82">
        <v>8</v>
      </c>
      <c r="W8" s="82">
        <v>2</v>
      </c>
      <c r="X8" s="82">
        <v>1</v>
      </c>
      <c r="Y8" s="82">
        <v>1</v>
      </c>
      <c r="Z8" s="82"/>
      <c r="AA8" s="82"/>
      <c r="AB8" s="82"/>
      <c r="AC8" s="82">
        <f t="shared" si="1"/>
        <v>7</v>
      </c>
    </row>
    <row r="9" spans="1:29" x14ac:dyDescent="0.25">
      <c r="A9" s="80"/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 t="str">
        <f t="shared" si="0"/>
        <v/>
      </c>
      <c r="O9" s="83"/>
      <c r="P9" s="80">
        <v>11</v>
      </c>
      <c r="Q9" s="81" t="s">
        <v>83</v>
      </c>
      <c r="R9" s="81" t="s">
        <v>84</v>
      </c>
      <c r="S9" s="82">
        <v>1</v>
      </c>
      <c r="T9" s="82"/>
      <c r="U9" s="82"/>
      <c r="V9" s="82">
        <v>8</v>
      </c>
      <c r="W9" s="82">
        <v>1</v>
      </c>
      <c r="X9" s="82">
        <v>1</v>
      </c>
      <c r="Y9" s="82"/>
      <c r="Z9" s="82">
        <v>2</v>
      </c>
      <c r="AA9" s="82"/>
      <c r="AB9" s="82"/>
      <c r="AC9" s="82">
        <f t="shared" si="1"/>
        <v>2</v>
      </c>
    </row>
    <row r="10" spans="1:29" x14ac:dyDescent="0.25">
      <c r="A10" s="84">
        <v>12</v>
      </c>
      <c r="B10" s="81" t="s">
        <v>51</v>
      </c>
      <c r="C10" s="81" t="s">
        <v>21</v>
      </c>
      <c r="D10" s="82"/>
      <c r="E10" s="82"/>
      <c r="F10" s="82"/>
      <c r="G10" s="82">
        <v>2</v>
      </c>
      <c r="H10" s="82">
        <v>1</v>
      </c>
      <c r="I10" s="82"/>
      <c r="J10" s="82"/>
      <c r="K10" s="82"/>
      <c r="L10" s="82"/>
      <c r="M10" s="82"/>
      <c r="N10" s="82">
        <f t="shared" si="0"/>
        <v>0</v>
      </c>
      <c r="O10" s="83"/>
      <c r="P10" s="80">
        <v>13</v>
      </c>
      <c r="Q10" s="81" t="s">
        <v>108</v>
      </c>
      <c r="R10" s="81" t="s">
        <v>109</v>
      </c>
      <c r="S10" s="82"/>
      <c r="T10" s="82"/>
      <c r="U10" s="82"/>
      <c r="V10" s="82">
        <v>1</v>
      </c>
      <c r="W10" s="82"/>
      <c r="X10" s="82"/>
      <c r="Y10" s="82"/>
      <c r="Z10" s="82"/>
      <c r="AA10" s="82"/>
      <c r="AB10" s="82"/>
      <c r="AC10" s="82">
        <f t="shared" si="1"/>
        <v>0</v>
      </c>
    </row>
    <row r="11" spans="1:29" x14ac:dyDescent="0.25">
      <c r="A11" s="84"/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 t="str">
        <f t="shared" si="0"/>
        <v/>
      </c>
      <c r="O11" s="83"/>
      <c r="P11" s="80">
        <v>18</v>
      </c>
      <c r="Q11" s="81" t="s">
        <v>85</v>
      </c>
      <c r="R11" s="81" t="s">
        <v>17</v>
      </c>
      <c r="S11" s="82"/>
      <c r="T11" s="82"/>
      <c r="U11" s="82"/>
      <c r="V11" s="82">
        <v>1</v>
      </c>
      <c r="W11" s="82">
        <v>1</v>
      </c>
      <c r="X11" s="82">
        <v>1</v>
      </c>
      <c r="Y11" s="82"/>
      <c r="Z11" s="82">
        <v>2</v>
      </c>
      <c r="AA11" s="82"/>
      <c r="AB11" s="82"/>
      <c r="AC11" s="82">
        <f t="shared" si="1"/>
        <v>0</v>
      </c>
    </row>
    <row r="12" spans="1:29" x14ac:dyDescent="0.25">
      <c r="A12" s="80">
        <v>0</v>
      </c>
      <c r="B12" s="81" t="s">
        <v>147</v>
      </c>
      <c r="C12" s="81" t="s">
        <v>148</v>
      </c>
      <c r="D12" s="82">
        <v>3</v>
      </c>
      <c r="E12" s="82"/>
      <c r="F12" s="82"/>
      <c r="G12" s="82">
        <v>8</v>
      </c>
      <c r="H12" s="82"/>
      <c r="I12" s="82">
        <v>2</v>
      </c>
      <c r="J12" s="82">
        <v>2</v>
      </c>
      <c r="K12" s="82">
        <v>2</v>
      </c>
      <c r="L12" s="82"/>
      <c r="M12" s="82"/>
      <c r="N12" s="82">
        <f t="shared" si="0"/>
        <v>6</v>
      </c>
      <c r="O12" s="83"/>
      <c r="P12" s="80">
        <v>40</v>
      </c>
      <c r="Q12" s="81" t="s">
        <v>81</v>
      </c>
      <c r="R12" s="81" t="s">
        <v>82</v>
      </c>
      <c r="S12" s="82">
        <v>1</v>
      </c>
      <c r="T12" s="82"/>
      <c r="U12" s="82"/>
      <c r="V12" s="82">
        <v>3</v>
      </c>
      <c r="W12" s="82">
        <v>1</v>
      </c>
      <c r="X12" s="82">
        <v>1</v>
      </c>
      <c r="Y12" s="82"/>
      <c r="Z12" s="82"/>
      <c r="AA12" s="82"/>
      <c r="AB12" s="82"/>
      <c r="AC12" s="82">
        <f t="shared" si="1"/>
        <v>2</v>
      </c>
    </row>
    <row r="13" spans="1:29" x14ac:dyDescent="0.25">
      <c r="A13" s="84">
        <v>11</v>
      </c>
      <c r="B13" s="81" t="s">
        <v>149</v>
      </c>
      <c r="C13" s="81" t="s">
        <v>150</v>
      </c>
      <c r="D13" s="82">
        <v>4</v>
      </c>
      <c r="E13" s="82"/>
      <c r="F13" s="82"/>
      <c r="G13" s="82">
        <v>9</v>
      </c>
      <c r="H13" s="82">
        <v>8</v>
      </c>
      <c r="I13" s="82">
        <v>2</v>
      </c>
      <c r="J13" s="82"/>
      <c r="K13" s="82">
        <v>1</v>
      </c>
      <c r="L13" s="82"/>
      <c r="M13" s="82"/>
      <c r="N13" s="82">
        <f t="shared" si="0"/>
        <v>8</v>
      </c>
      <c r="O13" s="83"/>
      <c r="P13" s="84">
        <v>99</v>
      </c>
      <c r="Q13" s="81" t="s">
        <v>86</v>
      </c>
      <c r="R13" s="81" t="s">
        <v>87</v>
      </c>
      <c r="S13" s="82"/>
      <c r="T13" s="82"/>
      <c r="U13" s="82"/>
      <c r="V13" s="82">
        <v>1</v>
      </c>
      <c r="W13" s="82">
        <v>1</v>
      </c>
      <c r="X13" s="82">
        <v>4</v>
      </c>
      <c r="Y13" s="82"/>
      <c r="Z13" s="82">
        <v>3</v>
      </c>
      <c r="AA13" s="82"/>
      <c r="AB13" s="82"/>
      <c r="AC13" s="82">
        <f t="shared" si="1"/>
        <v>0</v>
      </c>
    </row>
    <row r="14" spans="1:29" x14ac:dyDescent="0.25">
      <c r="A14" s="84"/>
      <c r="B14" s="81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 t="str">
        <f t="shared" si="0"/>
        <v/>
      </c>
      <c r="O14" s="83"/>
      <c r="P14" s="80"/>
      <c r="Q14" s="81"/>
      <c r="R14" s="81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 t="str">
        <f t="shared" si="1"/>
        <v/>
      </c>
    </row>
    <row r="15" spans="1:29" x14ac:dyDescent="0.25">
      <c r="A15" s="140" t="s">
        <v>18</v>
      </c>
      <c r="B15" s="141"/>
      <c r="C15" s="142"/>
      <c r="D15" s="82">
        <f t="shared" ref="D15:N15" si="2">SUM(D5:D14)</f>
        <v>16</v>
      </c>
      <c r="E15" s="82">
        <f t="shared" si="2"/>
        <v>4</v>
      </c>
      <c r="F15" s="82">
        <f t="shared" si="2"/>
        <v>3</v>
      </c>
      <c r="G15" s="82">
        <f t="shared" si="2"/>
        <v>43</v>
      </c>
      <c r="H15" s="82">
        <f t="shared" si="2"/>
        <v>14</v>
      </c>
      <c r="I15" s="82">
        <f t="shared" si="2"/>
        <v>9</v>
      </c>
      <c r="J15" s="82">
        <f t="shared" si="2"/>
        <v>2</v>
      </c>
      <c r="K15" s="82">
        <f t="shared" si="2"/>
        <v>5</v>
      </c>
      <c r="L15" s="82">
        <f t="shared" si="2"/>
        <v>0</v>
      </c>
      <c r="M15" s="82">
        <f t="shared" si="2"/>
        <v>0</v>
      </c>
      <c r="N15" s="82">
        <f t="shared" si="2"/>
        <v>47</v>
      </c>
      <c r="O15" s="85" t="s">
        <v>19</v>
      </c>
      <c r="P15" s="140" t="s">
        <v>18</v>
      </c>
      <c r="Q15" s="141"/>
      <c r="R15" s="142"/>
      <c r="S15" s="82">
        <f t="shared" ref="S15:AC15" si="3">SUM(S5:S14)</f>
        <v>7</v>
      </c>
      <c r="T15" s="82">
        <f t="shared" si="3"/>
        <v>1</v>
      </c>
      <c r="U15" s="82">
        <f t="shared" si="3"/>
        <v>2</v>
      </c>
      <c r="V15" s="82">
        <f t="shared" si="3"/>
        <v>27</v>
      </c>
      <c r="W15" s="82">
        <f t="shared" si="3"/>
        <v>8</v>
      </c>
      <c r="X15" s="82">
        <f t="shared" si="3"/>
        <v>9</v>
      </c>
      <c r="Y15" s="82">
        <f t="shared" si="3"/>
        <v>2</v>
      </c>
      <c r="Z15" s="82">
        <f t="shared" si="3"/>
        <v>8</v>
      </c>
      <c r="AA15" s="82">
        <f t="shared" si="3"/>
        <v>0</v>
      </c>
      <c r="AB15" s="82">
        <f t="shared" si="3"/>
        <v>0</v>
      </c>
      <c r="AC15" s="82">
        <f t="shared" si="3"/>
        <v>19</v>
      </c>
    </row>
    <row r="16" spans="1:29" x14ac:dyDescent="0.25">
      <c r="A16" s="124" t="s">
        <v>20</v>
      </c>
      <c r="B16" s="125"/>
      <c r="C16" s="126" t="s">
        <v>24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x14ac:dyDescent="0.25">
      <c r="A17" s="124" t="s">
        <v>128</v>
      </c>
      <c r="B17" s="125"/>
      <c r="C17" s="126" t="s">
        <v>151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37" t="s">
        <v>24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77" t="s">
        <v>0</v>
      </c>
      <c r="P19" s="121" t="s">
        <v>50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</row>
    <row r="20" spans="1:29" x14ac:dyDescent="0.25">
      <c r="A20" s="78" t="s">
        <v>1</v>
      </c>
      <c r="B20" s="78" t="s">
        <v>2</v>
      </c>
      <c r="C20" s="78" t="s">
        <v>3</v>
      </c>
      <c r="D20" s="78" t="s">
        <v>4</v>
      </c>
      <c r="E20" s="78" t="s">
        <v>5</v>
      </c>
      <c r="F20" s="78" t="s">
        <v>6</v>
      </c>
      <c r="G20" s="78" t="s">
        <v>7</v>
      </c>
      <c r="H20" s="78" t="s">
        <v>8</v>
      </c>
      <c r="I20" s="78" t="s">
        <v>9</v>
      </c>
      <c r="J20" s="78" t="s">
        <v>10</v>
      </c>
      <c r="K20" s="78" t="s">
        <v>11</v>
      </c>
      <c r="L20" s="78" t="s">
        <v>12</v>
      </c>
      <c r="M20" s="78" t="s">
        <v>13</v>
      </c>
      <c r="N20" s="78" t="s">
        <v>14</v>
      </c>
      <c r="O20" s="79" t="s">
        <v>15</v>
      </c>
      <c r="P20" s="78" t="s">
        <v>1</v>
      </c>
      <c r="Q20" s="78" t="s">
        <v>2</v>
      </c>
      <c r="R20" s="78" t="s">
        <v>3</v>
      </c>
      <c r="S20" s="78" t="s">
        <v>4</v>
      </c>
      <c r="T20" s="78" t="s">
        <v>5</v>
      </c>
      <c r="U20" s="78" t="s">
        <v>6</v>
      </c>
      <c r="V20" s="78" t="s">
        <v>7</v>
      </c>
      <c r="W20" s="78" t="s">
        <v>8</v>
      </c>
      <c r="X20" s="78" t="s">
        <v>9</v>
      </c>
      <c r="Y20" s="78" t="s">
        <v>10</v>
      </c>
      <c r="Z20" s="78" t="s">
        <v>11</v>
      </c>
      <c r="AA20" s="78" t="s">
        <v>12</v>
      </c>
      <c r="AB20" s="78" t="s">
        <v>13</v>
      </c>
      <c r="AC20" s="78" t="s">
        <v>14</v>
      </c>
    </row>
    <row r="21" spans="1:29" x14ac:dyDescent="0.25">
      <c r="A21" s="84">
        <v>3</v>
      </c>
      <c r="B21" s="81" t="s">
        <v>44</v>
      </c>
      <c r="C21" s="81" t="s">
        <v>45</v>
      </c>
      <c r="D21" s="82">
        <v>4</v>
      </c>
      <c r="E21" s="82"/>
      <c r="F21" s="82"/>
      <c r="G21" s="82">
        <v>6</v>
      </c>
      <c r="H21" s="82">
        <v>4</v>
      </c>
      <c r="I21" s="82">
        <v>4</v>
      </c>
      <c r="J21" s="82"/>
      <c r="K21" s="82">
        <v>2</v>
      </c>
      <c r="L21" s="82"/>
      <c r="M21" s="82"/>
      <c r="N21" s="82">
        <f t="shared" ref="N21:N30" si="4">IF(B21="","",(D21*2)+(E21*3)+F21*1)</f>
        <v>8</v>
      </c>
      <c r="O21" s="83"/>
      <c r="P21" s="84"/>
      <c r="Q21" s="81"/>
      <c r="R21" s="81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 t="str">
        <f t="shared" ref="AC21:AC30" si="5">IF(Q21="","",(S21*2)+(T21*3)+U21*1)</f>
        <v/>
      </c>
    </row>
    <row r="22" spans="1:29" x14ac:dyDescent="0.25">
      <c r="A22" s="84">
        <v>4</v>
      </c>
      <c r="B22" s="81" t="s">
        <v>40</v>
      </c>
      <c r="C22" s="81" t="s">
        <v>117</v>
      </c>
      <c r="D22" s="82"/>
      <c r="E22" s="82"/>
      <c r="F22" s="82"/>
      <c r="G22" s="82">
        <v>5</v>
      </c>
      <c r="H22" s="82"/>
      <c r="I22" s="82"/>
      <c r="J22" s="82"/>
      <c r="K22" s="82">
        <v>2</v>
      </c>
      <c r="L22" s="82"/>
      <c r="M22" s="82"/>
      <c r="N22" s="82">
        <f t="shared" si="4"/>
        <v>0</v>
      </c>
      <c r="O22" s="83"/>
      <c r="P22" s="80">
        <v>7</v>
      </c>
      <c r="Q22" s="81" t="s">
        <v>71</v>
      </c>
      <c r="R22" s="81" t="s">
        <v>72</v>
      </c>
      <c r="S22" s="82"/>
      <c r="T22" s="82"/>
      <c r="U22" s="82">
        <v>1</v>
      </c>
      <c r="V22" s="82">
        <v>1</v>
      </c>
      <c r="W22" s="82">
        <v>1</v>
      </c>
      <c r="X22" s="82">
        <v>4</v>
      </c>
      <c r="Y22" s="82"/>
      <c r="Z22" s="82">
        <v>4</v>
      </c>
      <c r="AA22" s="82"/>
      <c r="AB22" s="82"/>
      <c r="AC22" s="82">
        <f t="shared" si="5"/>
        <v>1</v>
      </c>
    </row>
    <row r="23" spans="1:29" x14ac:dyDescent="0.25">
      <c r="A23" s="84">
        <v>7</v>
      </c>
      <c r="B23" s="81" t="s">
        <v>36</v>
      </c>
      <c r="C23" s="81" t="s">
        <v>37</v>
      </c>
      <c r="D23" s="82">
        <v>2</v>
      </c>
      <c r="E23" s="82"/>
      <c r="F23" s="82"/>
      <c r="G23" s="82">
        <v>8</v>
      </c>
      <c r="H23" s="82"/>
      <c r="I23" s="82">
        <v>1</v>
      </c>
      <c r="J23" s="82"/>
      <c r="K23" s="82">
        <v>3</v>
      </c>
      <c r="L23" s="82"/>
      <c r="M23" s="82"/>
      <c r="N23" s="82">
        <f t="shared" si="4"/>
        <v>4</v>
      </c>
      <c r="O23" s="83"/>
      <c r="P23" s="84">
        <v>8</v>
      </c>
      <c r="Q23" s="81" t="s">
        <v>60</v>
      </c>
      <c r="R23" s="81" t="s">
        <v>61</v>
      </c>
      <c r="S23" s="82"/>
      <c r="T23" s="82"/>
      <c r="U23" s="82"/>
      <c r="V23" s="82">
        <v>4</v>
      </c>
      <c r="W23" s="82">
        <v>1</v>
      </c>
      <c r="X23" s="82">
        <v>2</v>
      </c>
      <c r="Y23" s="82">
        <v>1</v>
      </c>
      <c r="Z23" s="82">
        <v>2</v>
      </c>
      <c r="AA23" s="82"/>
      <c r="AB23" s="82"/>
      <c r="AC23" s="82">
        <f t="shared" si="5"/>
        <v>0</v>
      </c>
    </row>
    <row r="24" spans="1:29" x14ac:dyDescent="0.25">
      <c r="A24" s="84">
        <v>8</v>
      </c>
      <c r="B24" s="81" t="s">
        <v>38</v>
      </c>
      <c r="C24" s="81" t="s">
        <v>39</v>
      </c>
      <c r="D24" s="82">
        <v>1</v>
      </c>
      <c r="E24" s="82"/>
      <c r="F24" s="82"/>
      <c r="G24" s="82"/>
      <c r="H24" s="82">
        <v>3</v>
      </c>
      <c r="I24" s="82">
        <v>2</v>
      </c>
      <c r="J24" s="82"/>
      <c r="K24" s="82">
        <v>1</v>
      </c>
      <c r="L24" s="82"/>
      <c r="M24" s="82"/>
      <c r="N24" s="82">
        <f t="shared" si="4"/>
        <v>2</v>
      </c>
      <c r="O24" s="83"/>
      <c r="P24" s="80"/>
      <c r="Q24" s="81"/>
      <c r="R24" s="81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 t="str">
        <f t="shared" si="5"/>
        <v/>
      </c>
    </row>
    <row r="25" spans="1:29" x14ac:dyDescent="0.25">
      <c r="A25" s="84">
        <v>11</v>
      </c>
      <c r="B25" s="81" t="s">
        <v>47</v>
      </c>
      <c r="C25" s="81" t="s">
        <v>48</v>
      </c>
      <c r="D25" s="82">
        <v>3</v>
      </c>
      <c r="E25" s="82"/>
      <c r="F25" s="82"/>
      <c r="G25" s="82">
        <v>2</v>
      </c>
      <c r="H25" s="82"/>
      <c r="I25" s="82">
        <v>1</v>
      </c>
      <c r="J25" s="82"/>
      <c r="K25" s="82">
        <v>2</v>
      </c>
      <c r="L25" s="82"/>
      <c r="M25" s="82"/>
      <c r="N25" s="82">
        <f t="shared" si="4"/>
        <v>6</v>
      </c>
      <c r="O25" s="83"/>
      <c r="P25" s="84">
        <v>12</v>
      </c>
      <c r="Q25" s="81" t="s">
        <v>64</v>
      </c>
      <c r="R25" s="81" t="s">
        <v>16</v>
      </c>
      <c r="S25" s="82">
        <v>2</v>
      </c>
      <c r="T25" s="82">
        <v>2</v>
      </c>
      <c r="U25" s="82">
        <v>1</v>
      </c>
      <c r="V25" s="82">
        <v>1</v>
      </c>
      <c r="W25" s="82"/>
      <c r="X25" s="82">
        <v>2</v>
      </c>
      <c r="Y25" s="82"/>
      <c r="Z25" s="82">
        <v>3</v>
      </c>
      <c r="AA25" s="82"/>
      <c r="AB25" s="82"/>
      <c r="AC25" s="82">
        <f t="shared" si="5"/>
        <v>11</v>
      </c>
    </row>
    <row r="26" spans="1:29" x14ac:dyDescent="0.25">
      <c r="A26" s="84"/>
      <c r="B26" s="81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 t="str">
        <f t="shared" si="4"/>
        <v/>
      </c>
      <c r="O26" s="83"/>
      <c r="P26" s="84">
        <v>21</v>
      </c>
      <c r="Q26" s="81" t="s">
        <v>65</v>
      </c>
      <c r="R26" s="81" t="s">
        <v>66</v>
      </c>
      <c r="S26" s="82"/>
      <c r="T26" s="82"/>
      <c r="U26" s="82"/>
      <c r="V26" s="82">
        <v>4</v>
      </c>
      <c r="W26" s="82">
        <v>2</v>
      </c>
      <c r="X26" s="82">
        <v>2</v>
      </c>
      <c r="Y26" s="82"/>
      <c r="Z26" s="82">
        <v>4</v>
      </c>
      <c r="AA26" s="82"/>
      <c r="AB26" s="82"/>
      <c r="AC26" s="82">
        <f t="shared" si="5"/>
        <v>0</v>
      </c>
    </row>
    <row r="27" spans="1:29" x14ac:dyDescent="0.25">
      <c r="A27" s="80">
        <v>16</v>
      </c>
      <c r="B27" s="81" t="s">
        <v>42</v>
      </c>
      <c r="C27" s="81" t="s">
        <v>43</v>
      </c>
      <c r="D27" s="82">
        <v>1</v>
      </c>
      <c r="E27" s="82"/>
      <c r="F27" s="82"/>
      <c r="G27" s="82">
        <v>10</v>
      </c>
      <c r="H27" s="82"/>
      <c r="I27" s="82">
        <v>2</v>
      </c>
      <c r="J27" s="82"/>
      <c r="K27" s="82"/>
      <c r="L27" s="82"/>
      <c r="M27" s="82"/>
      <c r="N27" s="82">
        <f t="shared" si="4"/>
        <v>2</v>
      </c>
      <c r="O27" s="83"/>
      <c r="P27" s="84">
        <v>23</v>
      </c>
      <c r="Q27" s="81" t="s">
        <v>96</v>
      </c>
      <c r="R27" s="81" t="s">
        <v>97</v>
      </c>
      <c r="S27" s="82">
        <v>1</v>
      </c>
      <c r="T27" s="82">
        <v>1</v>
      </c>
      <c r="U27" s="82"/>
      <c r="V27" s="82">
        <v>6</v>
      </c>
      <c r="W27" s="82">
        <v>2</v>
      </c>
      <c r="X27" s="82">
        <v>1</v>
      </c>
      <c r="Y27" s="82">
        <v>1</v>
      </c>
      <c r="Z27" s="82">
        <v>3</v>
      </c>
      <c r="AA27" s="82"/>
      <c r="AB27" s="82"/>
      <c r="AC27" s="82">
        <f t="shared" si="5"/>
        <v>5</v>
      </c>
    </row>
    <row r="28" spans="1:29" x14ac:dyDescent="0.25">
      <c r="A28" s="84">
        <v>24</v>
      </c>
      <c r="B28" s="81" t="s">
        <v>46</v>
      </c>
      <c r="C28" s="81" t="s">
        <v>16</v>
      </c>
      <c r="D28" s="82">
        <v>2</v>
      </c>
      <c r="E28" s="82"/>
      <c r="F28" s="82">
        <v>1</v>
      </c>
      <c r="G28" s="82">
        <v>10</v>
      </c>
      <c r="H28" s="82"/>
      <c r="I28" s="82">
        <v>5</v>
      </c>
      <c r="J28" s="82">
        <v>2</v>
      </c>
      <c r="K28" s="82">
        <v>2</v>
      </c>
      <c r="L28" s="82"/>
      <c r="M28" s="82"/>
      <c r="N28" s="82">
        <f t="shared" si="4"/>
        <v>5</v>
      </c>
      <c r="O28" s="83"/>
      <c r="P28" s="84">
        <v>33</v>
      </c>
      <c r="Q28" s="81" t="s">
        <v>62</v>
      </c>
      <c r="R28" s="81" t="s">
        <v>63</v>
      </c>
      <c r="S28" s="82">
        <v>1</v>
      </c>
      <c r="T28" s="82"/>
      <c r="U28" s="82">
        <v>1</v>
      </c>
      <c r="V28" s="82">
        <v>10</v>
      </c>
      <c r="W28" s="82">
        <v>1</v>
      </c>
      <c r="X28" s="82">
        <v>2</v>
      </c>
      <c r="Y28" s="82">
        <v>4</v>
      </c>
      <c r="Z28" s="82"/>
      <c r="AA28" s="82"/>
      <c r="AB28" s="82"/>
      <c r="AC28" s="82">
        <f t="shared" si="5"/>
        <v>3</v>
      </c>
    </row>
    <row r="29" spans="1:29" x14ac:dyDescent="0.25">
      <c r="A29" s="84"/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 t="str">
        <f t="shared" si="4"/>
        <v/>
      </c>
      <c r="O29" s="83"/>
      <c r="P29" s="80"/>
      <c r="Q29" s="81"/>
      <c r="R29" s="81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 t="str">
        <f t="shared" si="5"/>
        <v/>
      </c>
    </row>
    <row r="30" spans="1:29" x14ac:dyDescent="0.25">
      <c r="A30" s="84">
        <v>0</v>
      </c>
      <c r="B30" s="81" t="s">
        <v>123</v>
      </c>
      <c r="C30" s="81" t="s">
        <v>93</v>
      </c>
      <c r="D30" s="82">
        <v>1</v>
      </c>
      <c r="E30" s="82"/>
      <c r="F30" s="82">
        <v>1</v>
      </c>
      <c r="G30" s="82">
        <v>2</v>
      </c>
      <c r="H30" s="82">
        <v>2</v>
      </c>
      <c r="I30" s="82"/>
      <c r="J30" s="82"/>
      <c r="K30" s="82">
        <v>1</v>
      </c>
      <c r="L30" s="82"/>
      <c r="M30" s="82"/>
      <c r="N30" s="82">
        <f t="shared" si="4"/>
        <v>3</v>
      </c>
      <c r="O30" s="83"/>
      <c r="P30" s="84"/>
      <c r="Q30" s="81"/>
      <c r="R30" s="81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 t="str">
        <f t="shared" si="5"/>
        <v/>
      </c>
    </row>
    <row r="31" spans="1:29" x14ac:dyDescent="0.25">
      <c r="A31" s="140" t="s">
        <v>18</v>
      </c>
      <c r="B31" s="141"/>
      <c r="C31" s="142"/>
      <c r="D31" s="82">
        <f t="shared" ref="D31:N31" si="6">SUM(D21:D30)</f>
        <v>14</v>
      </c>
      <c r="E31" s="82">
        <f t="shared" si="6"/>
        <v>0</v>
      </c>
      <c r="F31" s="82">
        <f t="shared" si="6"/>
        <v>2</v>
      </c>
      <c r="G31" s="82">
        <f t="shared" si="6"/>
        <v>43</v>
      </c>
      <c r="H31" s="82">
        <f t="shared" si="6"/>
        <v>9</v>
      </c>
      <c r="I31" s="82">
        <f t="shared" si="6"/>
        <v>15</v>
      </c>
      <c r="J31" s="82">
        <f t="shared" si="6"/>
        <v>2</v>
      </c>
      <c r="K31" s="82">
        <f t="shared" si="6"/>
        <v>13</v>
      </c>
      <c r="L31" s="82">
        <f t="shared" si="6"/>
        <v>0</v>
      </c>
      <c r="M31" s="82">
        <f t="shared" si="6"/>
        <v>0</v>
      </c>
      <c r="N31" s="82">
        <f t="shared" si="6"/>
        <v>30</v>
      </c>
      <c r="O31" s="85" t="s">
        <v>19</v>
      </c>
      <c r="P31" s="140" t="s">
        <v>18</v>
      </c>
      <c r="Q31" s="141"/>
      <c r="R31" s="142"/>
      <c r="S31" s="82">
        <f t="shared" ref="S31:AC31" si="7">SUM(S21:S30)</f>
        <v>4</v>
      </c>
      <c r="T31" s="82">
        <f t="shared" si="7"/>
        <v>3</v>
      </c>
      <c r="U31" s="82">
        <f t="shared" si="7"/>
        <v>3</v>
      </c>
      <c r="V31" s="82">
        <f t="shared" si="7"/>
        <v>26</v>
      </c>
      <c r="W31" s="82">
        <f t="shared" si="7"/>
        <v>7</v>
      </c>
      <c r="X31" s="82">
        <f t="shared" si="7"/>
        <v>13</v>
      </c>
      <c r="Y31" s="82">
        <f t="shared" si="7"/>
        <v>6</v>
      </c>
      <c r="Z31" s="82">
        <f t="shared" si="7"/>
        <v>16</v>
      </c>
      <c r="AA31" s="82">
        <f t="shared" si="7"/>
        <v>0</v>
      </c>
      <c r="AB31" s="82">
        <f t="shared" si="7"/>
        <v>0</v>
      </c>
      <c r="AC31" s="82">
        <f t="shared" si="7"/>
        <v>20</v>
      </c>
    </row>
    <row r="32" spans="1:29" x14ac:dyDescent="0.25">
      <c r="A32" s="124" t="s">
        <v>20</v>
      </c>
      <c r="B32" s="125"/>
      <c r="C32" s="126" t="s">
        <v>76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x14ac:dyDescent="0.25">
      <c r="A33" s="124" t="s">
        <v>128</v>
      </c>
      <c r="B33" s="125"/>
      <c r="C33" s="126" t="s">
        <v>152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  <row r="43" spans="1:29" x14ac:dyDescent="0.25">
      <c r="A43" s="86"/>
      <c r="B43" s="87"/>
      <c r="C43" s="87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1:29" x14ac:dyDescent="0.25">
      <c r="A44" s="89"/>
      <c r="B44" s="87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29" x14ac:dyDescent="0.25">
      <c r="A45" s="86"/>
      <c r="B45" s="87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29" x14ac:dyDescent="0.25">
      <c r="A46" s="86"/>
      <c r="B46" s="87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1:29" x14ac:dyDescent="0.25">
      <c r="A47" s="86"/>
      <c r="B47" s="87"/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29" x14ac:dyDescent="0.25">
      <c r="A48" s="89"/>
      <c r="B48" s="87"/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1:14" x14ac:dyDescent="0.25">
      <c r="A49" s="89"/>
      <c r="B49" s="87"/>
      <c r="C49" s="87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 x14ac:dyDescent="0.25">
      <c r="A50" s="86"/>
      <c r="B50" s="87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 x14ac:dyDescent="0.25">
      <c r="A51" s="89"/>
      <c r="B51" s="87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 x14ac:dyDescent="0.25">
      <c r="A52" s="86"/>
      <c r="B52" s="87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1:14" x14ac:dyDescent="0.25">
      <c r="A53" s="143"/>
      <c r="B53" s="143"/>
      <c r="C53" s="143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</sheetData>
  <mergeCells count="20">
    <mergeCell ref="A53:C53"/>
    <mergeCell ref="A31:C31"/>
    <mergeCell ref="A32:B32"/>
    <mergeCell ref="A33:B33"/>
    <mergeCell ref="A15:C15"/>
    <mergeCell ref="A16:B16"/>
    <mergeCell ref="A17:B17"/>
    <mergeCell ref="C16:AC16"/>
    <mergeCell ref="C17:AC17"/>
    <mergeCell ref="A18:AC18"/>
    <mergeCell ref="A19:N19"/>
    <mergeCell ref="P19:AC19"/>
    <mergeCell ref="P31:R31"/>
    <mergeCell ref="C32:AC32"/>
    <mergeCell ref="C33:AC33"/>
    <mergeCell ref="A1:AC1"/>
    <mergeCell ref="A2:AC2"/>
    <mergeCell ref="A3:N3"/>
    <mergeCell ref="P3:AC3"/>
    <mergeCell ref="P15:R15"/>
  </mergeCells>
  <conditionalFormatting sqref="O15">
    <cfRule type="containsBlanks" dxfId="1" priority="2">
      <formula>LEN(TRIM(O15))=0</formula>
    </cfRule>
  </conditionalFormatting>
  <conditionalFormatting sqref="O31">
    <cfRule type="containsBlanks" dxfId="0" priority="1">
      <formula>LEN(TRIM(O31))=0</formula>
    </cfRule>
  </conditionalFormatting>
  <dataValidations count="1">
    <dataValidation type="list" allowBlank="1" showInputMessage="1" showErrorMessage="1" sqref="O31 O15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activeCell="E35" sqref="E35"/>
    </sheetView>
  </sheetViews>
  <sheetFormatPr defaultRowHeight="15" x14ac:dyDescent="0.25"/>
  <cols>
    <col min="1" max="1" width="3" bestFit="1" customWidth="1"/>
    <col min="2" max="2" width="14.42578125" bestFit="1" customWidth="1"/>
    <col min="3" max="3" width="6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1.28515625" bestFit="1" customWidth="1"/>
    <col min="18" max="18" width="7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44" t="s">
        <v>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91" t="s">
        <v>22</v>
      </c>
      <c r="P3" s="121" t="s">
        <v>50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/>
    </row>
    <row r="4" spans="1:29" x14ac:dyDescent="0.25">
      <c r="A4" s="92" t="s">
        <v>1</v>
      </c>
      <c r="B4" s="92" t="s">
        <v>2</v>
      </c>
      <c r="C4" s="92" t="s">
        <v>3</v>
      </c>
      <c r="D4" s="92" t="s">
        <v>4</v>
      </c>
      <c r="E4" s="92" t="s">
        <v>5</v>
      </c>
      <c r="F4" s="92" t="s">
        <v>6</v>
      </c>
      <c r="G4" s="92" t="s">
        <v>7</v>
      </c>
      <c r="H4" s="92" t="s">
        <v>8</v>
      </c>
      <c r="I4" s="92" t="s">
        <v>9</v>
      </c>
      <c r="J4" s="92" t="s">
        <v>10</v>
      </c>
      <c r="K4" s="92" t="s">
        <v>11</v>
      </c>
      <c r="L4" s="92" t="s">
        <v>12</v>
      </c>
      <c r="M4" s="92" t="s">
        <v>13</v>
      </c>
      <c r="N4" s="92" t="s">
        <v>14</v>
      </c>
      <c r="O4" s="93" t="s">
        <v>15</v>
      </c>
      <c r="P4" s="92" t="s">
        <v>1</v>
      </c>
      <c r="Q4" s="92" t="s">
        <v>2</v>
      </c>
      <c r="R4" s="92" t="s">
        <v>3</v>
      </c>
      <c r="S4" s="92" t="s">
        <v>4</v>
      </c>
      <c r="T4" s="92" t="s">
        <v>5</v>
      </c>
      <c r="U4" s="92" t="s">
        <v>6</v>
      </c>
      <c r="V4" s="92" t="s">
        <v>7</v>
      </c>
      <c r="W4" s="92" t="s">
        <v>8</v>
      </c>
      <c r="X4" s="92" t="s">
        <v>9</v>
      </c>
      <c r="Y4" s="92" t="s">
        <v>10</v>
      </c>
      <c r="Z4" s="92" t="s">
        <v>11</v>
      </c>
      <c r="AA4" s="92" t="s">
        <v>12</v>
      </c>
      <c r="AB4" s="92" t="s">
        <v>13</v>
      </c>
      <c r="AC4" s="92" t="s">
        <v>14</v>
      </c>
    </row>
    <row r="5" spans="1:29" x14ac:dyDescent="0.25">
      <c r="A5" s="98">
        <v>1</v>
      </c>
      <c r="B5" s="95" t="s">
        <v>79</v>
      </c>
      <c r="C5" s="95" t="s">
        <v>80</v>
      </c>
      <c r="D5" s="96"/>
      <c r="E5" s="96"/>
      <c r="F5" s="96">
        <v>1</v>
      </c>
      <c r="G5" s="96">
        <v>2</v>
      </c>
      <c r="H5" s="96">
        <v>2</v>
      </c>
      <c r="I5" s="96"/>
      <c r="J5" s="96">
        <v>2</v>
      </c>
      <c r="K5" s="96">
        <v>3</v>
      </c>
      <c r="L5" s="96"/>
      <c r="M5" s="96"/>
      <c r="N5" s="96">
        <v>1</v>
      </c>
      <c r="O5" s="97"/>
      <c r="P5" s="98">
        <v>3</v>
      </c>
      <c r="Q5" s="95" t="s">
        <v>68</v>
      </c>
      <c r="R5" s="95" t="s">
        <v>154</v>
      </c>
      <c r="S5" s="96">
        <v>1</v>
      </c>
      <c r="T5" s="96"/>
      <c r="U5" s="96"/>
      <c r="V5" s="96">
        <v>3</v>
      </c>
      <c r="W5" s="96"/>
      <c r="X5" s="96"/>
      <c r="Y5" s="96"/>
      <c r="Z5" s="96"/>
      <c r="AA5" s="96"/>
      <c r="AB5" s="96"/>
      <c r="AC5" s="96">
        <v>2</v>
      </c>
    </row>
    <row r="6" spans="1:29" x14ac:dyDescent="0.25">
      <c r="A6" s="98"/>
      <c r="B6" s="95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 t="s">
        <v>113</v>
      </c>
      <c r="O6" s="97"/>
      <c r="P6" s="94">
        <v>7</v>
      </c>
      <c r="Q6" s="95" t="s">
        <v>71</v>
      </c>
      <c r="R6" s="95" t="s">
        <v>72</v>
      </c>
      <c r="S6" s="96">
        <v>1</v>
      </c>
      <c r="T6" s="96"/>
      <c r="U6" s="96">
        <v>1</v>
      </c>
      <c r="V6" s="96">
        <v>1</v>
      </c>
      <c r="W6" s="96">
        <v>1</v>
      </c>
      <c r="X6" s="96">
        <v>1</v>
      </c>
      <c r="Y6" s="96"/>
      <c r="Z6" s="96">
        <v>4</v>
      </c>
      <c r="AA6" s="96"/>
      <c r="AB6" s="96"/>
      <c r="AC6" s="96">
        <v>3</v>
      </c>
    </row>
    <row r="7" spans="1:29" x14ac:dyDescent="0.25">
      <c r="A7" s="98">
        <v>5</v>
      </c>
      <c r="B7" s="95" t="s">
        <v>77</v>
      </c>
      <c r="C7" s="95" t="s">
        <v>78</v>
      </c>
      <c r="D7" s="96"/>
      <c r="E7" s="96"/>
      <c r="F7" s="96"/>
      <c r="G7" s="96">
        <v>3</v>
      </c>
      <c r="H7" s="96">
        <v>2</v>
      </c>
      <c r="I7" s="96">
        <v>1</v>
      </c>
      <c r="J7" s="96"/>
      <c r="K7" s="96"/>
      <c r="L7" s="96"/>
      <c r="M7" s="96"/>
      <c r="N7" s="96">
        <v>0</v>
      </c>
      <c r="O7" s="97"/>
      <c r="P7" s="98">
        <v>8</v>
      </c>
      <c r="Q7" s="95" t="s">
        <v>60</v>
      </c>
      <c r="R7" s="95" t="s">
        <v>61</v>
      </c>
      <c r="S7" s="96"/>
      <c r="T7" s="96"/>
      <c r="U7" s="96"/>
      <c r="V7" s="96">
        <v>3</v>
      </c>
      <c r="W7" s="96">
        <v>3</v>
      </c>
      <c r="X7" s="96">
        <v>2</v>
      </c>
      <c r="Y7" s="96">
        <v>1</v>
      </c>
      <c r="Z7" s="96">
        <v>1</v>
      </c>
      <c r="AA7" s="96"/>
      <c r="AB7" s="96"/>
      <c r="AC7" s="96">
        <v>0</v>
      </c>
    </row>
    <row r="8" spans="1:29" x14ac:dyDescent="0.25">
      <c r="A8" s="98">
        <v>6</v>
      </c>
      <c r="B8" s="95" t="s">
        <v>88</v>
      </c>
      <c r="C8" s="95" t="s">
        <v>89</v>
      </c>
      <c r="D8" s="96">
        <v>4</v>
      </c>
      <c r="E8" s="96"/>
      <c r="F8" s="96">
        <v>1</v>
      </c>
      <c r="G8" s="96">
        <v>7</v>
      </c>
      <c r="H8" s="96"/>
      <c r="I8" s="96">
        <v>1</v>
      </c>
      <c r="J8" s="96">
        <v>2</v>
      </c>
      <c r="K8" s="96">
        <v>2</v>
      </c>
      <c r="L8" s="96"/>
      <c r="M8" s="96"/>
      <c r="N8" s="96">
        <v>9</v>
      </c>
      <c r="O8" s="97"/>
      <c r="P8" s="94">
        <v>11</v>
      </c>
      <c r="Q8" s="95" t="s">
        <v>69</v>
      </c>
      <c r="R8" s="95" t="s">
        <v>70</v>
      </c>
      <c r="S8" s="96">
        <v>1</v>
      </c>
      <c r="T8" s="96"/>
      <c r="U8" s="96"/>
      <c r="V8" s="96">
        <v>8</v>
      </c>
      <c r="W8" s="96">
        <v>1</v>
      </c>
      <c r="X8" s="96">
        <v>1</v>
      </c>
      <c r="Y8" s="96"/>
      <c r="Z8" s="96">
        <v>2</v>
      </c>
      <c r="AA8" s="96"/>
      <c r="AB8" s="96"/>
      <c r="AC8" s="96">
        <v>2</v>
      </c>
    </row>
    <row r="9" spans="1:29" x14ac:dyDescent="0.25">
      <c r="A9" s="94">
        <v>11</v>
      </c>
      <c r="B9" s="95" t="s">
        <v>83</v>
      </c>
      <c r="C9" s="95" t="s">
        <v>84</v>
      </c>
      <c r="D9" s="96"/>
      <c r="E9" s="96"/>
      <c r="F9" s="96"/>
      <c r="G9" s="96">
        <v>2</v>
      </c>
      <c r="H9" s="96"/>
      <c r="I9" s="96">
        <v>1</v>
      </c>
      <c r="J9" s="96">
        <v>1</v>
      </c>
      <c r="K9" s="96">
        <v>5</v>
      </c>
      <c r="L9" s="96"/>
      <c r="M9" s="96"/>
      <c r="N9" s="96">
        <v>0</v>
      </c>
      <c r="O9" s="97"/>
      <c r="P9" s="98">
        <v>12</v>
      </c>
      <c r="Q9" s="95" t="s">
        <v>64</v>
      </c>
      <c r="R9" s="95" t="s">
        <v>16</v>
      </c>
      <c r="S9" s="96">
        <v>2</v>
      </c>
      <c r="T9" s="96">
        <v>2</v>
      </c>
      <c r="U9" s="96">
        <v>6</v>
      </c>
      <c r="V9" s="96">
        <v>10</v>
      </c>
      <c r="W9" s="96">
        <v>1</v>
      </c>
      <c r="X9" s="96"/>
      <c r="Y9" s="96"/>
      <c r="Z9" s="96">
        <v>2</v>
      </c>
      <c r="AA9" s="96"/>
      <c r="AB9" s="96"/>
      <c r="AC9" s="96">
        <v>16</v>
      </c>
    </row>
    <row r="10" spans="1:29" x14ac:dyDescent="0.25">
      <c r="A10" s="94">
        <v>18</v>
      </c>
      <c r="B10" s="95" t="s">
        <v>85</v>
      </c>
      <c r="C10" s="95" t="s">
        <v>17</v>
      </c>
      <c r="D10" s="96">
        <v>2</v>
      </c>
      <c r="E10" s="96"/>
      <c r="F10" s="96"/>
      <c r="G10" s="96">
        <v>1</v>
      </c>
      <c r="H10" s="96"/>
      <c r="I10" s="96"/>
      <c r="J10" s="96"/>
      <c r="K10" s="96">
        <v>2</v>
      </c>
      <c r="L10" s="96"/>
      <c r="M10" s="96"/>
      <c r="N10" s="96">
        <v>4</v>
      </c>
      <c r="O10" s="97"/>
      <c r="P10" s="98"/>
      <c r="Q10" s="95"/>
      <c r="R10" s="95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 t="s">
        <v>113</v>
      </c>
    </row>
    <row r="11" spans="1:29" x14ac:dyDescent="0.25">
      <c r="A11" s="94">
        <v>40</v>
      </c>
      <c r="B11" s="95" t="s">
        <v>81</v>
      </c>
      <c r="C11" s="95" t="s">
        <v>82</v>
      </c>
      <c r="D11" s="96">
        <v>1</v>
      </c>
      <c r="E11" s="96"/>
      <c r="F11" s="96"/>
      <c r="G11" s="96">
        <v>4</v>
      </c>
      <c r="H11" s="96"/>
      <c r="I11" s="96">
        <v>1</v>
      </c>
      <c r="J11" s="96"/>
      <c r="K11" s="96">
        <v>1</v>
      </c>
      <c r="L11" s="96"/>
      <c r="M11" s="96"/>
      <c r="N11" s="96">
        <v>2</v>
      </c>
      <c r="O11" s="97"/>
      <c r="P11" s="98">
        <v>33</v>
      </c>
      <c r="Q11" s="95" t="s">
        <v>62</v>
      </c>
      <c r="R11" s="95" t="s">
        <v>63</v>
      </c>
      <c r="S11" s="96">
        <v>3</v>
      </c>
      <c r="T11" s="96"/>
      <c r="U11" s="96">
        <v>2</v>
      </c>
      <c r="V11" s="96">
        <v>9</v>
      </c>
      <c r="W11" s="96"/>
      <c r="X11" s="96">
        <v>2</v>
      </c>
      <c r="Y11" s="96">
        <v>2</v>
      </c>
      <c r="Z11" s="96">
        <v>4</v>
      </c>
      <c r="AA11" s="96"/>
      <c r="AB11" s="96"/>
      <c r="AC11" s="96">
        <v>8</v>
      </c>
    </row>
    <row r="12" spans="1:29" x14ac:dyDescent="0.25">
      <c r="A12" s="98">
        <v>99</v>
      </c>
      <c r="B12" s="95" t="s">
        <v>86</v>
      </c>
      <c r="C12" s="95" t="s">
        <v>87</v>
      </c>
      <c r="D12" s="96">
        <v>1</v>
      </c>
      <c r="E12" s="96"/>
      <c r="F12" s="96"/>
      <c r="G12" s="96">
        <v>3</v>
      </c>
      <c r="H12" s="96"/>
      <c r="I12" s="96"/>
      <c r="J12" s="96"/>
      <c r="K12" s="96">
        <v>4</v>
      </c>
      <c r="L12" s="96"/>
      <c r="M12" s="96"/>
      <c r="N12" s="96">
        <v>2</v>
      </c>
      <c r="O12" s="97"/>
      <c r="P12" s="94"/>
      <c r="Q12" s="95"/>
      <c r="R12" s="95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 t="s">
        <v>113</v>
      </c>
    </row>
    <row r="13" spans="1:29" x14ac:dyDescent="0.25">
      <c r="A13" s="98"/>
      <c r="B13" s="95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 t="s">
        <v>113</v>
      </c>
      <c r="O13" s="97"/>
      <c r="P13" s="94"/>
      <c r="Q13" s="95"/>
      <c r="R13" s="95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 t="s">
        <v>113</v>
      </c>
    </row>
    <row r="14" spans="1:29" x14ac:dyDescent="0.25">
      <c r="A14" s="94"/>
      <c r="B14" s="95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 t="s">
        <v>113</v>
      </c>
      <c r="O14" s="97"/>
      <c r="P14" s="98"/>
      <c r="Q14" s="95"/>
      <c r="R14" s="95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 t="s">
        <v>113</v>
      </c>
    </row>
    <row r="15" spans="1:29" x14ac:dyDescent="0.25">
      <c r="A15" s="140" t="s">
        <v>18</v>
      </c>
      <c r="B15" s="141"/>
      <c r="C15" s="142"/>
      <c r="D15" s="96">
        <v>8</v>
      </c>
      <c r="E15" s="96">
        <v>0</v>
      </c>
      <c r="F15" s="96">
        <v>2</v>
      </c>
      <c r="G15" s="96">
        <v>22</v>
      </c>
      <c r="H15" s="96">
        <v>4</v>
      </c>
      <c r="I15" s="96">
        <v>4</v>
      </c>
      <c r="J15" s="96">
        <v>5</v>
      </c>
      <c r="K15" s="96">
        <v>17</v>
      </c>
      <c r="L15" s="96">
        <v>0</v>
      </c>
      <c r="M15" s="96">
        <v>0</v>
      </c>
      <c r="N15" s="96">
        <v>18</v>
      </c>
      <c r="O15" s="99" t="s">
        <v>19</v>
      </c>
      <c r="P15" s="140" t="s">
        <v>18</v>
      </c>
      <c r="Q15" s="141"/>
      <c r="R15" s="142"/>
      <c r="S15" s="96">
        <v>8</v>
      </c>
      <c r="T15" s="96">
        <v>2</v>
      </c>
      <c r="U15" s="96">
        <v>9</v>
      </c>
      <c r="V15" s="96">
        <v>34</v>
      </c>
      <c r="W15" s="96">
        <v>6</v>
      </c>
      <c r="X15" s="96">
        <v>6</v>
      </c>
      <c r="Y15" s="96">
        <v>3</v>
      </c>
      <c r="Z15" s="96">
        <v>13</v>
      </c>
      <c r="AA15" s="96">
        <v>0</v>
      </c>
      <c r="AB15" s="96">
        <v>0</v>
      </c>
      <c r="AC15" s="96">
        <v>31</v>
      </c>
    </row>
    <row r="16" spans="1:29" x14ac:dyDescent="0.25">
      <c r="A16" s="124" t="s">
        <v>20</v>
      </c>
      <c r="B16" s="125"/>
      <c r="C16" s="126" t="s">
        <v>23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x14ac:dyDescent="0.25">
      <c r="A17" s="124" t="s">
        <v>128</v>
      </c>
      <c r="B17" s="125"/>
      <c r="C17" s="126" t="s">
        <v>155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34" t="s">
        <v>23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91" t="s">
        <v>0</v>
      </c>
      <c r="P19" s="118" t="s">
        <v>49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</row>
    <row r="20" spans="1:29" x14ac:dyDescent="0.25">
      <c r="A20" s="92" t="s">
        <v>1</v>
      </c>
      <c r="B20" s="92" t="s">
        <v>2</v>
      </c>
      <c r="C20" s="92" t="s">
        <v>3</v>
      </c>
      <c r="D20" s="92" t="s">
        <v>4</v>
      </c>
      <c r="E20" s="92" t="s">
        <v>5</v>
      </c>
      <c r="F20" s="92" t="s">
        <v>6</v>
      </c>
      <c r="G20" s="92" t="s">
        <v>7</v>
      </c>
      <c r="H20" s="92" t="s">
        <v>8</v>
      </c>
      <c r="I20" s="92" t="s">
        <v>9</v>
      </c>
      <c r="J20" s="92" t="s">
        <v>10</v>
      </c>
      <c r="K20" s="92" t="s">
        <v>11</v>
      </c>
      <c r="L20" s="92" t="s">
        <v>12</v>
      </c>
      <c r="M20" s="92" t="s">
        <v>13</v>
      </c>
      <c r="N20" s="92" t="s">
        <v>14</v>
      </c>
      <c r="O20" s="93" t="s">
        <v>15</v>
      </c>
      <c r="P20" s="92" t="s">
        <v>1</v>
      </c>
      <c r="Q20" s="92" t="s">
        <v>2</v>
      </c>
      <c r="R20" s="92" t="s">
        <v>3</v>
      </c>
      <c r="S20" s="92" t="s">
        <v>4</v>
      </c>
      <c r="T20" s="92" t="s">
        <v>5</v>
      </c>
      <c r="U20" s="92" t="s">
        <v>6</v>
      </c>
      <c r="V20" s="92" t="s">
        <v>7</v>
      </c>
      <c r="W20" s="92" t="s">
        <v>8</v>
      </c>
      <c r="X20" s="92" t="s">
        <v>9</v>
      </c>
      <c r="Y20" s="92" t="s">
        <v>10</v>
      </c>
      <c r="Z20" s="92" t="s">
        <v>11</v>
      </c>
      <c r="AA20" s="92" t="s">
        <v>12</v>
      </c>
      <c r="AB20" s="92" t="s">
        <v>13</v>
      </c>
      <c r="AC20" s="92" t="s">
        <v>14</v>
      </c>
    </row>
    <row r="21" spans="1:29" x14ac:dyDescent="0.25">
      <c r="A21" s="94">
        <v>0</v>
      </c>
      <c r="B21" s="95" t="s">
        <v>33</v>
      </c>
      <c r="C21" s="95" t="s">
        <v>34</v>
      </c>
      <c r="D21" s="96">
        <v>2</v>
      </c>
      <c r="E21" s="96">
        <v>2</v>
      </c>
      <c r="F21" s="96">
        <v>1</v>
      </c>
      <c r="G21" s="96">
        <v>1</v>
      </c>
      <c r="H21" s="96"/>
      <c r="I21" s="96">
        <v>2</v>
      </c>
      <c r="J21" s="96">
        <v>1</v>
      </c>
      <c r="K21" s="96">
        <v>2</v>
      </c>
      <c r="L21" s="96"/>
      <c r="M21" s="96"/>
      <c r="N21" s="96">
        <v>11</v>
      </c>
      <c r="O21" s="97"/>
      <c r="P21" s="94">
        <v>7</v>
      </c>
      <c r="Q21" s="95" t="s">
        <v>55</v>
      </c>
      <c r="R21" s="95" t="s">
        <v>56</v>
      </c>
      <c r="S21" s="96">
        <v>6</v>
      </c>
      <c r="T21" s="96"/>
      <c r="U21" s="96"/>
      <c r="V21" s="96">
        <v>9</v>
      </c>
      <c r="W21" s="96"/>
      <c r="X21" s="96">
        <v>2</v>
      </c>
      <c r="Y21" s="96"/>
      <c r="Z21" s="96">
        <v>1</v>
      </c>
      <c r="AA21" s="96"/>
      <c r="AB21" s="96"/>
      <c r="AC21" s="96">
        <v>12</v>
      </c>
    </row>
    <row r="22" spans="1:29" x14ac:dyDescent="0.25">
      <c r="A22" s="94">
        <v>1</v>
      </c>
      <c r="B22" s="95" t="s">
        <v>25</v>
      </c>
      <c r="C22" s="95" t="s">
        <v>110</v>
      </c>
      <c r="D22" s="96">
        <v>1</v>
      </c>
      <c r="E22" s="96"/>
      <c r="F22" s="96"/>
      <c r="G22" s="96">
        <v>5</v>
      </c>
      <c r="H22" s="96">
        <v>5</v>
      </c>
      <c r="I22" s="96">
        <v>1</v>
      </c>
      <c r="J22" s="96">
        <v>1</v>
      </c>
      <c r="K22" s="96"/>
      <c r="L22" s="96"/>
      <c r="M22" s="96"/>
      <c r="N22" s="96">
        <v>2</v>
      </c>
      <c r="O22" s="97"/>
      <c r="P22" s="98"/>
      <c r="Q22" s="95"/>
      <c r="R22" s="95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 t="s">
        <v>113</v>
      </c>
    </row>
    <row r="23" spans="1:29" x14ac:dyDescent="0.25">
      <c r="A23" s="94">
        <v>7</v>
      </c>
      <c r="B23" s="95" t="s">
        <v>31</v>
      </c>
      <c r="C23" s="95" t="s">
        <v>32</v>
      </c>
      <c r="D23" s="96"/>
      <c r="E23" s="96"/>
      <c r="F23" s="96"/>
      <c r="G23" s="96">
        <v>1</v>
      </c>
      <c r="H23" s="96">
        <v>1</v>
      </c>
      <c r="I23" s="96"/>
      <c r="J23" s="96"/>
      <c r="K23" s="96">
        <v>2</v>
      </c>
      <c r="L23" s="96"/>
      <c r="M23" s="96"/>
      <c r="N23" s="96">
        <v>0</v>
      </c>
      <c r="O23" s="97"/>
      <c r="P23" s="94">
        <v>9</v>
      </c>
      <c r="Q23" s="95" t="s">
        <v>58</v>
      </c>
      <c r="R23" s="95" t="s">
        <v>59</v>
      </c>
      <c r="S23" s="96"/>
      <c r="T23" s="96"/>
      <c r="U23" s="96">
        <v>2</v>
      </c>
      <c r="V23" s="96">
        <v>4</v>
      </c>
      <c r="W23" s="96">
        <v>1</v>
      </c>
      <c r="X23" s="96">
        <v>2</v>
      </c>
      <c r="Y23" s="96"/>
      <c r="Z23" s="96">
        <v>3</v>
      </c>
      <c r="AA23" s="96"/>
      <c r="AB23" s="96"/>
      <c r="AC23" s="96">
        <v>2</v>
      </c>
    </row>
    <row r="24" spans="1:29" x14ac:dyDescent="0.25">
      <c r="A24" s="94">
        <v>8</v>
      </c>
      <c r="B24" s="95" t="s">
        <v>106</v>
      </c>
      <c r="C24" s="95" t="s">
        <v>107</v>
      </c>
      <c r="D24" s="96">
        <v>1</v>
      </c>
      <c r="E24" s="96"/>
      <c r="F24" s="96"/>
      <c r="G24" s="96">
        <v>4</v>
      </c>
      <c r="H24" s="96"/>
      <c r="I24" s="96"/>
      <c r="J24" s="96"/>
      <c r="K24" s="96">
        <v>1</v>
      </c>
      <c r="L24" s="96"/>
      <c r="M24" s="96"/>
      <c r="N24" s="96">
        <v>2</v>
      </c>
      <c r="O24" s="97"/>
      <c r="P24" s="94">
        <v>10</v>
      </c>
      <c r="Q24" s="95" t="s">
        <v>51</v>
      </c>
      <c r="R24" s="95" t="s">
        <v>52</v>
      </c>
      <c r="S24" s="96">
        <v>4</v>
      </c>
      <c r="T24" s="96"/>
      <c r="U24" s="96"/>
      <c r="V24" s="96">
        <v>11</v>
      </c>
      <c r="W24" s="96">
        <v>1</v>
      </c>
      <c r="X24" s="96"/>
      <c r="Y24" s="96">
        <v>1</v>
      </c>
      <c r="Z24" s="96">
        <v>2</v>
      </c>
      <c r="AA24" s="96"/>
      <c r="AB24" s="96"/>
      <c r="AC24" s="96">
        <v>8</v>
      </c>
    </row>
    <row r="25" spans="1:29" x14ac:dyDescent="0.25">
      <c r="A25" s="94"/>
      <c r="B25" s="95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 t="s">
        <v>113</v>
      </c>
      <c r="O25" s="97"/>
      <c r="P25" s="94">
        <v>11</v>
      </c>
      <c r="Q25" s="95" t="s">
        <v>53</v>
      </c>
      <c r="R25" s="95" t="s">
        <v>54</v>
      </c>
      <c r="S25" s="96">
        <v>5</v>
      </c>
      <c r="T25" s="96"/>
      <c r="U25" s="96">
        <v>2</v>
      </c>
      <c r="V25" s="96">
        <v>2</v>
      </c>
      <c r="W25" s="96">
        <v>2</v>
      </c>
      <c r="X25" s="96"/>
      <c r="Y25" s="96"/>
      <c r="Z25" s="96">
        <v>1</v>
      </c>
      <c r="AA25" s="96"/>
      <c r="AB25" s="96"/>
      <c r="AC25" s="96">
        <v>12</v>
      </c>
    </row>
    <row r="26" spans="1:29" x14ac:dyDescent="0.25">
      <c r="A26" s="98">
        <v>10</v>
      </c>
      <c r="B26" s="95" t="s">
        <v>27</v>
      </c>
      <c r="C26" s="95" t="s">
        <v>28</v>
      </c>
      <c r="D26" s="96">
        <v>3</v>
      </c>
      <c r="E26" s="96">
        <v>1</v>
      </c>
      <c r="F26" s="96"/>
      <c r="G26" s="96">
        <v>1</v>
      </c>
      <c r="H26" s="96">
        <v>1</v>
      </c>
      <c r="I26" s="96">
        <v>1</v>
      </c>
      <c r="J26" s="96"/>
      <c r="K26" s="96">
        <v>1</v>
      </c>
      <c r="L26" s="96"/>
      <c r="M26" s="96"/>
      <c r="N26" s="96">
        <v>9</v>
      </c>
      <c r="O26" s="97"/>
      <c r="P26" s="98">
        <v>12</v>
      </c>
      <c r="Q26" s="95" t="s">
        <v>51</v>
      </c>
      <c r="R26" s="95" t="s">
        <v>21</v>
      </c>
      <c r="S26" s="96"/>
      <c r="T26" s="96"/>
      <c r="U26" s="96"/>
      <c r="V26" s="96">
        <v>6</v>
      </c>
      <c r="W26" s="96"/>
      <c r="X26" s="96">
        <v>2</v>
      </c>
      <c r="Y26" s="96"/>
      <c r="Z26" s="96">
        <v>4</v>
      </c>
      <c r="AA26" s="96"/>
      <c r="AB26" s="96"/>
      <c r="AC26" s="96">
        <v>0</v>
      </c>
    </row>
    <row r="27" spans="1:29" x14ac:dyDescent="0.25">
      <c r="A27" s="94">
        <v>14</v>
      </c>
      <c r="B27" s="95" t="s">
        <v>100</v>
      </c>
      <c r="C27" s="95" t="s">
        <v>101</v>
      </c>
      <c r="D27" s="96"/>
      <c r="E27" s="96"/>
      <c r="F27" s="96"/>
      <c r="G27" s="96">
        <v>3</v>
      </c>
      <c r="H27" s="96">
        <v>1</v>
      </c>
      <c r="I27" s="96">
        <v>1</v>
      </c>
      <c r="J27" s="96">
        <v>1</v>
      </c>
      <c r="K27" s="96"/>
      <c r="L27" s="96"/>
      <c r="M27" s="96"/>
      <c r="N27" s="96">
        <v>0</v>
      </c>
      <c r="O27" s="97"/>
      <c r="P27" s="98">
        <v>14</v>
      </c>
      <c r="Q27" s="95" t="s">
        <v>51</v>
      </c>
      <c r="R27" s="95" t="s">
        <v>63</v>
      </c>
      <c r="S27" s="96">
        <v>1</v>
      </c>
      <c r="T27" s="96"/>
      <c r="U27" s="96">
        <v>1</v>
      </c>
      <c r="V27" s="96">
        <v>1</v>
      </c>
      <c r="W27" s="96">
        <v>3</v>
      </c>
      <c r="X27" s="96">
        <v>2</v>
      </c>
      <c r="Y27" s="96"/>
      <c r="Z27" s="96">
        <v>1</v>
      </c>
      <c r="AA27" s="96"/>
      <c r="AB27" s="96"/>
      <c r="AC27" s="96">
        <v>3</v>
      </c>
    </row>
    <row r="28" spans="1:29" x14ac:dyDescent="0.25">
      <c r="A28" s="94">
        <v>15</v>
      </c>
      <c r="B28" s="95" t="s">
        <v>29</v>
      </c>
      <c r="C28" s="95" t="s">
        <v>30</v>
      </c>
      <c r="D28" s="96">
        <v>2</v>
      </c>
      <c r="E28" s="96"/>
      <c r="F28" s="96">
        <v>1</v>
      </c>
      <c r="G28" s="96">
        <v>6</v>
      </c>
      <c r="H28" s="96">
        <v>2</v>
      </c>
      <c r="I28" s="96">
        <v>1</v>
      </c>
      <c r="J28" s="96">
        <v>1</v>
      </c>
      <c r="K28" s="96"/>
      <c r="L28" s="96"/>
      <c r="M28" s="96"/>
      <c r="N28" s="96">
        <v>5</v>
      </c>
      <c r="O28" s="97"/>
      <c r="P28" s="98"/>
      <c r="Q28" s="95"/>
      <c r="R28" s="95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 t="s">
        <v>113</v>
      </c>
    </row>
    <row r="29" spans="1:29" x14ac:dyDescent="0.25">
      <c r="A29" s="94">
        <v>99</v>
      </c>
      <c r="B29" s="95" t="s">
        <v>31</v>
      </c>
      <c r="C29" s="95" t="s">
        <v>102</v>
      </c>
      <c r="D29" s="96"/>
      <c r="E29" s="96"/>
      <c r="F29" s="96"/>
      <c r="G29" s="96">
        <v>1</v>
      </c>
      <c r="H29" s="96"/>
      <c r="I29" s="96">
        <v>1</v>
      </c>
      <c r="J29" s="96"/>
      <c r="K29" s="96">
        <v>3</v>
      </c>
      <c r="L29" s="96"/>
      <c r="M29" s="96"/>
      <c r="N29" s="96">
        <v>0</v>
      </c>
      <c r="O29" s="97"/>
      <c r="P29" s="94"/>
      <c r="Q29" s="95"/>
      <c r="R29" s="95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 t="s">
        <v>113</v>
      </c>
    </row>
    <row r="30" spans="1:29" x14ac:dyDescent="0.25">
      <c r="A30" s="94"/>
      <c r="B30" s="95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 t="s">
        <v>113</v>
      </c>
      <c r="O30" s="97"/>
      <c r="P30" s="94"/>
      <c r="Q30" s="95"/>
      <c r="R30" s="95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 t="s">
        <v>113</v>
      </c>
    </row>
    <row r="31" spans="1:29" x14ac:dyDescent="0.25">
      <c r="A31" s="140" t="s">
        <v>18</v>
      </c>
      <c r="B31" s="141"/>
      <c r="C31" s="142"/>
      <c r="D31" s="96">
        <v>9</v>
      </c>
      <c r="E31" s="96">
        <v>3</v>
      </c>
      <c r="F31" s="96">
        <v>2</v>
      </c>
      <c r="G31" s="96">
        <v>22</v>
      </c>
      <c r="H31" s="96">
        <v>10</v>
      </c>
      <c r="I31" s="96">
        <v>7</v>
      </c>
      <c r="J31" s="96">
        <v>4</v>
      </c>
      <c r="K31" s="96">
        <v>9</v>
      </c>
      <c r="L31" s="96">
        <v>0</v>
      </c>
      <c r="M31" s="96">
        <v>0</v>
      </c>
      <c r="N31" s="96">
        <v>29</v>
      </c>
      <c r="O31" s="99" t="s">
        <v>19</v>
      </c>
      <c r="P31" s="140" t="s">
        <v>18</v>
      </c>
      <c r="Q31" s="141"/>
      <c r="R31" s="142"/>
      <c r="S31" s="96">
        <v>16</v>
      </c>
      <c r="T31" s="96">
        <v>0</v>
      </c>
      <c r="U31" s="96">
        <v>5</v>
      </c>
      <c r="V31" s="96">
        <v>33</v>
      </c>
      <c r="W31" s="96">
        <v>7</v>
      </c>
      <c r="X31" s="96">
        <v>8</v>
      </c>
      <c r="Y31" s="96">
        <v>1</v>
      </c>
      <c r="Z31" s="96">
        <v>12</v>
      </c>
      <c r="AA31" s="96">
        <v>0</v>
      </c>
      <c r="AB31" s="96">
        <v>0</v>
      </c>
      <c r="AC31" s="96">
        <v>37</v>
      </c>
    </row>
    <row r="32" spans="1:29" x14ac:dyDescent="0.25">
      <c r="A32" s="124" t="s">
        <v>20</v>
      </c>
      <c r="B32" s="125"/>
      <c r="C32" s="126" t="s">
        <v>76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x14ac:dyDescent="0.25">
      <c r="A33" s="124" t="s">
        <v>128</v>
      </c>
      <c r="B33" s="125"/>
      <c r="C33" s="126" t="s">
        <v>156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  <row r="43" spans="1:29" x14ac:dyDescent="0.25">
      <c r="A43" s="100"/>
      <c r="B43" s="101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</row>
    <row r="44" spans="1:29" x14ac:dyDescent="0.25">
      <c r="A44" s="103"/>
      <c r="B44" s="101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</row>
    <row r="45" spans="1:29" x14ac:dyDescent="0.25">
      <c r="A45" s="100"/>
      <c r="B45" s="101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</row>
    <row r="46" spans="1:29" x14ac:dyDescent="0.25">
      <c r="A46" s="100"/>
      <c r="B46" s="101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</row>
    <row r="47" spans="1:29" x14ac:dyDescent="0.25">
      <c r="A47" s="100"/>
      <c r="B47" s="101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</row>
    <row r="48" spans="1:29" x14ac:dyDescent="0.25">
      <c r="A48" s="103"/>
      <c r="B48" s="101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</row>
    <row r="49" spans="1:14" x14ac:dyDescent="0.25">
      <c r="A49" s="103"/>
      <c r="B49" s="101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5">
      <c r="A50" s="100"/>
      <c r="B50" s="101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5">
      <c r="A51" s="103"/>
      <c r="B51" s="101"/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x14ac:dyDescent="0.25">
      <c r="A52" s="100"/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1:14" x14ac:dyDescent="0.25">
      <c r="A53" s="143"/>
      <c r="B53" s="143"/>
      <c r="C53" s="143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</sheetData>
  <mergeCells count="20">
    <mergeCell ref="A53:C53"/>
    <mergeCell ref="A31:C31"/>
    <mergeCell ref="P31:R31"/>
    <mergeCell ref="A32:B32"/>
    <mergeCell ref="C32:AC32"/>
    <mergeCell ref="A33:B33"/>
    <mergeCell ref="C33:AC33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workbookViewId="0">
      <selection activeCell="M34" sqref="M34"/>
    </sheetView>
  </sheetViews>
  <sheetFormatPr defaultRowHeight="15" x14ac:dyDescent="0.25"/>
  <cols>
    <col min="1" max="1" width="3" bestFit="1" customWidth="1"/>
    <col min="2" max="2" width="10.85546875" bestFit="1" customWidth="1"/>
    <col min="3" max="3" width="7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5.140625" customWidth="1"/>
    <col min="14" max="14" width="4.7109375" bestFit="1" customWidth="1"/>
    <col min="15" max="15" width="7.42578125" bestFit="1" customWidth="1"/>
    <col min="16" max="16" width="3" bestFit="1" customWidth="1"/>
    <col min="17" max="17" width="14.42578125" bestFit="1" customWidth="1"/>
    <col min="18" max="18" width="7.4257812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37" t="s">
        <v>24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05" t="s">
        <v>22</v>
      </c>
      <c r="P3" s="118" t="s">
        <v>49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x14ac:dyDescent="0.25">
      <c r="A4" s="106" t="s">
        <v>1</v>
      </c>
      <c r="B4" s="106" t="s">
        <v>2</v>
      </c>
      <c r="C4" s="106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6" t="s">
        <v>11</v>
      </c>
      <c r="L4" s="106" t="s">
        <v>12</v>
      </c>
      <c r="M4" s="106" t="s">
        <v>158</v>
      </c>
      <c r="N4" s="106" t="s">
        <v>14</v>
      </c>
      <c r="O4" s="107" t="s">
        <v>15</v>
      </c>
      <c r="P4" s="106" t="s">
        <v>1</v>
      </c>
      <c r="Q4" s="106" t="s">
        <v>2</v>
      </c>
      <c r="R4" s="106" t="s">
        <v>3</v>
      </c>
      <c r="S4" s="106" t="s">
        <v>4</v>
      </c>
      <c r="T4" s="106" t="s">
        <v>5</v>
      </c>
      <c r="U4" s="106" t="s">
        <v>6</v>
      </c>
      <c r="V4" s="106" t="s">
        <v>7</v>
      </c>
      <c r="W4" s="106" t="s">
        <v>8</v>
      </c>
      <c r="X4" s="106" t="s">
        <v>9</v>
      </c>
      <c r="Y4" s="106" t="s">
        <v>10</v>
      </c>
      <c r="Z4" s="106" t="s">
        <v>11</v>
      </c>
      <c r="AA4" s="106" t="s">
        <v>12</v>
      </c>
      <c r="AB4" s="106" t="s">
        <v>13</v>
      </c>
      <c r="AC4" s="106" t="s">
        <v>14</v>
      </c>
    </row>
    <row r="5" spans="1:29" x14ac:dyDescent="0.25">
      <c r="A5" s="117" t="s">
        <v>105</v>
      </c>
      <c r="B5" s="109" t="s">
        <v>44</v>
      </c>
      <c r="C5" s="109" t="s">
        <v>45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>
        <v>0</v>
      </c>
      <c r="O5" s="111"/>
      <c r="P5" s="108">
        <v>7</v>
      </c>
      <c r="Q5" s="109" t="s">
        <v>55</v>
      </c>
      <c r="R5" s="109" t="s">
        <v>56</v>
      </c>
      <c r="S5" s="110">
        <v>2</v>
      </c>
      <c r="T5" s="110"/>
      <c r="U5" s="110"/>
      <c r="V5" s="110">
        <v>11</v>
      </c>
      <c r="W5" s="110"/>
      <c r="X5" s="110"/>
      <c r="Y5" s="110"/>
      <c r="Z5" s="110">
        <v>2</v>
      </c>
      <c r="AA5" s="110"/>
      <c r="AB5" s="110"/>
      <c r="AC5" s="110">
        <v>4</v>
      </c>
    </row>
    <row r="6" spans="1:29" x14ac:dyDescent="0.25">
      <c r="A6" s="112">
        <v>4</v>
      </c>
      <c r="B6" s="109" t="s">
        <v>40</v>
      </c>
      <c r="C6" s="109" t="s">
        <v>117</v>
      </c>
      <c r="D6" s="110">
        <v>1</v>
      </c>
      <c r="E6" s="110"/>
      <c r="F6" s="110"/>
      <c r="G6" s="110">
        <v>4</v>
      </c>
      <c r="H6" s="110">
        <v>1</v>
      </c>
      <c r="I6" s="110"/>
      <c r="J6" s="110">
        <v>1</v>
      </c>
      <c r="K6" s="110">
        <v>2</v>
      </c>
      <c r="L6" s="110"/>
      <c r="M6" s="110"/>
      <c r="N6" s="110">
        <v>2</v>
      </c>
      <c r="O6" s="111"/>
      <c r="P6" s="112">
        <v>8</v>
      </c>
      <c r="Q6" s="109" t="s">
        <v>57</v>
      </c>
      <c r="R6" s="109" t="s">
        <v>17</v>
      </c>
      <c r="S6" s="110">
        <v>1</v>
      </c>
      <c r="T6" s="110"/>
      <c r="U6" s="110"/>
      <c r="V6" s="110">
        <v>4</v>
      </c>
      <c r="W6" s="110">
        <v>1</v>
      </c>
      <c r="X6" s="110">
        <v>1</v>
      </c>
      <c r="Y6" s="110"/>
      <c r="Z6" s="110"/>
      <c r="AA6" s="110"/>
      <c r="AB6" s="110"/>
      <c r="AC6" s="110">
        <v>2</v>
      </c>
    </row>
    <row r="7" spans="1:29" x14ac:dyDescent="0.25">
      <c r="A7" s="112">
        <v>7</v>
      </c>
      <c r="B7" s="109" t="s">
        <v>36</v>
      </c>
      <c r="C7" s="109" t="s">
        <v>37</v>
      </c>
      <c r="D7" s="110">
        <v>6</v>
      </c>
      <c r="E7" s="110">
        <v>2</v>
      </c>
      <c r="F7" s="110"/>
      <c r="G7" s="110">
        <v>6</v>
      </c>
      <c r="H7" s="110"/>
      <c r="I7" s="110">
        <v>3</v>
      </c>
      <c r="J7" s="110"/>
      <c r="K7" s="110">
        <v>2</v>
      </c>
      <c r="L7" s="110"/>
      <c r="M7" s="110">
        <v>1</v>
      </c>
      <c r="N7" s="110">
        <v>18</v>
      </c>
      <c r="O7" s="111"/>
      <c r="P7" s="108"/>
      <c r="Q7" s="109"/>
      <c r="R7" s="109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 t="s">
        <v>113</v>
      </c>
    </row>
    <row r="8" spans="1:29" x14ac:dyDescent="0.25">
      <c r="A8" s="112">
        <v>8</v>
      </c>
      <c r="B8" s="109" t="s">
        <v>38</v>
      </c>
      <c r="C8" s="109" t="s">
        <v>39</v>
      </c>
      <c r="D8" s="110">
        <v>4</v>
      </c>
      <c r="E8" s="110"/>
      <c r="F8" s="110"/>
      <c r="G8" s="110">
        <v>6</v>
      </c>
      <c r="H8" s="110">
        <v>2</v>
      </c>
      <c r="I8" s="110">
        <v>4</v>
      </c>
      <c r="J8" s="110"/>
      <c r="K8" s="110"/>
      <c r="L8" s="110"/>
      <c r="M8" s="110"/>
      <c r="N8" s="110">
        <v>8</v>
      </c>
      <c r="O8" s="111"/>
      <c r="P8" s="108">
        <v>10</v>
      </c>
      <c r="Q8" s="109" t="s">
        <v>51</v>
      </c>
      <c r="R8" s="109" t="s">
        <v>52</v>
      </c>
      <c r="S8" s="110"/>
      <c r="T8" s="110"/>
      <c r="U8" s="110"/>
      <c r="V8" s="110">
        <v>2</v>
      </c>
      <c r="W8" s="110"/>
      <c r="X8" s="110"/>
      <c r="Y8" s="110">
        <v>1</v>
      </c>
      <c r="Z8" s="110">
        <v>1</v>
      </c>
      <c r="AA8" s="110"/>
      <c r="AB8" s="110"/>
      <c r="AC8" s="110">
        <v>0</v>
      </c>
    </row>
    <row r="9" spans="1:29" x14ac:dyDescent="0.25">
      <c r="A9" s="112">
        <v>11</v>
      </c>
      <c r="B9" s="109" t="s">
        <v>47</v>
      </c>
      <c r="C9" s="109" t="s">
        <v>48</v>
      </c>
      <c r="D9" s="110">
        <v>3</v>
      </c>
      <c r="E9" s="110"/>
      <c r="F9" s="110"/>
      <c r="G9" s="110">
        <v>1</v>
      </c>
      <c r="H9" s="110"/>
      <c r="I9" s="110"/>
      <c r="J9" s="110"/>
      <c r="K9" s="110"/>
      <c r="L9" s="110"/>
      <c r="M9" s="110"/>
      <c r="N9" s="110">
        <v>6</v>
      </c>
      <c r="O9" s="111"/>
      <c r="P9" s="108">
        <v>11</v>
      </c>
      <c r="Q9" s="109" t="s">
        <v>53</v>
      </c>
      <c r="R9" s="109" t="s">
        <v>54</v>
      </c>
      <c r="S9" s="110">
        <v>3</v>
      </c>
      <c r="T9" s="110"/>
      <c r="U9" s="110"/>
      <c r="V9" s="110">
        <v>3</v>
      </c>
      <c r="W9" s="110"/>
      <c r="X9" s="110">
        <v>2</v>
      </c>
      <c r="Y9" s="110"/>
      <c r="Z9" s="110">
        <v>1</v>
      </c>
      <c r="AA9" s="110"/>
      <c r="AB9" s="110"/>
      <c r="AC9" s="110">
        <v>6</v>
      </c>
    </row>
    <row r="10" spans="1:29" x14ac:dyDescent="0.25">
      <c r="A10" s="112"/>
      <c r="B10" s="109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 t="s">
        <v>113</v>
      </c>
      <c r="O10" s="111"/>
      <c r="P10" s="112">
        <v>12</v>
      </c>
      <c r="Q10" s="109" t="s">
        <v>51</v>
      </c>
      <c r="R10" s="109" t="s">
        <v>21</v>
      </c>
      <c r="S10" s="110"/>
      <c r="T10" s="110"/>
      <c r="U10" s="110"/>
      <c r="V10" s="110">
        <v>2</v>
      </c>
      <c r="W10" s="110"/>
      <c r="X10" s="110">
        <v>1</v>
      </c>
      <c r="Y10" s="110"/>
      <c r="Z10" s="110">
        <v>1</v>
      </c>
      <c r="AA10" s="110"/>
      <c r="AB10" s="110"/>
      <c r="AC10" s="110">
        <v>0</v>
      </c>
    </row>
    <row r="11" spans="1:29" x14ac:dyDescent="0.25">
      <c r="A11" s="108">
        <v>16</v>
      </c>
      <c r="B11" s="109" t="s">
        <v>42</v>
      </c>
      <c r="C11" s="109" t="s">
        <v>43</v>
      </c>
      <c r="D11" s="110"/>
      <c r="E11" s="110"/>
      <c r="F11" s="110"/>
      <c r="G11" s="110">
        <v>2</v>
      </c>
      <c r="H11" s="110">
        <v>1</v>
      </c>
      <c r="I11" s="110">
        <v>2</v>
      </c>
      <c r="J11" s="110"/>
      <c r="K11" s="110">
        <v>4</v>
      </c>
      <c r="L11" s="110"/>
      <c r="M11" s="110"/>
      <c r="N11" s="110">
        <v>0</v>
      </c>
      <c r="O11" s="111"/>
      <c r="P11" s="108">
        <v>14</v>
      </c>
      <c r="Q11" s="109" t="s">
        <v>51</v>
      </c>
      <c r="R11" s="109" t="s">
        <v>63</v>
      </c>
      <c r="S11" s="110">
        <v>2</v>
      </c>
      <c r="T11" s="110"/>
      <c r="U11" s="110"/>
      <c r="V11" s="110">
        <v>2</v>
      </c>
      <c r="W11" s="110">
        <v>1</v>
      </c>
      <c r="X11" s="110">
        <v>1</v>
      </c>
      <c r="Y11" s="110"/>
      <c r="Z11" s="110"/>
      <c r="AA11" s="110"/>
      <c r="AB11" s="110"/>
      <c r="AC11" s="110">
        <v>4</v>
      </c>
    </row>
    <row r="12" spans="1:29" x14ac:dyDescent="0.25">
      <c r="A12" s="112">
        <v>24</v>
      </c>
      <c r="B12" s="109" t="s">
        <v>46</v>
      </c>
      <c r="C12" s="109" t="s">
        <v>16</v>
      </c>
      <c r="D12" s="110">
        <v>4</v>
      </c>
      <c r="E12" s="110"/>
      <c r="F12" s="110">
        <v>1</v>
      </c>
      <c r="G12" s="110">
        <v>12</v>
      </c>
      <c r="H12" s="110">
        <v>3</v>
      </c>
      <c r="I12" s="110">
        <v>4</v>
      </c>
      <c r="J12" s="110">
        <v>1</v>
      </c>
      <c r="K12" s="110">
        <v>1</v>
      </c>
      <c r="L12" s="110"/>
      <c r="M12" s="110">
        <v>3</v>
      </c>
      <c r="N12" s="110">
        <v>9</v>
      </c>
      <c r="O12" s="111"/>
      <c r="P12" s="108">
        <v>0</v>
      </c>
      <c r="Q12" s="109" t="s">
        <v>147</v>
      </c>
      <c r="R12" s="109" t="s">
        <v>148</v>
      </c>
      <c r="S12" s="110"/>
      <c r="T12" s="110"/>
      <c r="U12" s="110"/>
      <c r="V12" s="110">
        <v>3</v>
      </c>
      <c r="W12" s="110">
        <v>1</v>
      </c>
      <c r="X12" s="110">
        <v>1</v>
      </c>
      <c r="Y12" s="110">
        <v>1</v>
      </c>
      <c r="Z12" s="110">
        <v>2</v>
      </c>
      <c r="AA12" s="110"/>
      <c r="AB12" s="110"/>
      <c r="AC12" s="110">
        <v>0</v>
      </c>
    </row>
    <row r="13" spans="1:29" x14ac:dyDescent="0.25">
      <c r="A13" s="112">
        <v>0</v>
      </c>
      <c r="B13" s="109" t="s">
        <v>123</v>
      </c>
      <c r="C13" s="109" t="s">
        <v>93</v>
      </c>
      <c r="D13" s="110">
        <v>1</v>
      </c>
      <c r="E13" s="110">
        <v>1</v>
      </c>
      <c r="F13" s="110"/>
      <c r="G13" s="110">
        <v>2</v>
      </c>
      <c r="H13" s="110">
        <v>2</v>
      </c>
      <c r="I13" s="110">
        <v>3</v>
      </c>
      <c r="J13" s="110"/>
      <c r="K13" s="110"/>
      <c r="L13" s="110"/>
      <c r="M13" s="110"/>
      <c r="N13" s="110">
        <v>5</v>
      </c>
      <c r="O13" s="111"/>
      <c r="P13" s="112"/>
      <c r="Q13" s="109"/>
      <c r="R13" s="109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 t="s">
        <v>113</v>
      </c>
    </row>
    <row r="14" spans="1:29" x14ac:dyDescent="0.25">
      <c r="A14" s="112"/>
      <c r="B14" s="109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 t="s">
        <v>113</v>
      </c>
      <c r="O14" s="111"/>
      <c r="P14" s="112"/>
      <c r="Q14" s="109"/>
      <c r="R14" s="109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 t="s">
        <v>113</v>
      </c>
    </row>
    <row r="15" spans="1:29" x14ac:dyDescent="0.25">
      <c r="A15" s="140" t="s">
        <v>18</v>
      </c>
      <c r="B15" s="141"/>
      <c r="C15" s="142"/>
      <c r="D15" s="110">
        <v>19</v>
      </c>
      <c r="E15" s="110">
        <v>3</v>
      </c>
      <c r="F15" s="110">
        <v>1</v>
      </c>
      <c r="G15" s="110">
        <v>33</v>
      </c>
      <c r="H15" s="110">
        <v>9</v>
      </c>
      <c r="I15" s="110">
        <v>16</v>
      </c>
      <c r="J15" s="110">
        <v>2</v>
      </c>
      <c r="K15" s="110">
        <v>9</v>
      </c>
      <c r="L15" s="110">
        <v>0</v>
      </c>
      <c r="M15" s="110">
        <v>4</v>
      </c>
      <c r="N15" s="110">
        <v>48</v>
      </c>
      <c r="O15" s="113" t="s">
        <v>19</v>
      </c>
      <c r="P15" s="140" t="s">
        <v>18</v>
      </c>
      <c r="Q15" s="141"/>
      <c r="R15" s="142"/>
      <c r="S15" s="110">
        <v>8</v>
      </c>
      <c r="T15" s="110">
        <v>0</v>
      </c>
      <c r="U15" s="110">
        <v>0</v>
      </c>
      <c r="V15" s="110">
        <v>27</v>
      </c>
      <c r="W15" s="110">
        <v>3</v>
      </c>
      <c r="X15" s="110">
        <v>6</v>
      </c>
      <c r="Y15" s="110">
        <v>2</v>
      </c>
      <c r="Z15" s="110">
        <v>7</v>
      </c>
      <c r="AA15" s="110">
        <v>0</v>
      </c>
      <c r="AB15" s="110">
        <v>0</v>
      </c>
      <c r="AC15" s="110">
        <v>16</v>
      </c>
    </row>
    <row r="16" spans="1:29" x14ac:dyDescent="0.25">
      <c r="A16" s="124" t="s">
        <v>20</v>
      </c>
      <c r="B16" s="125"/>
      <c r="C16" s="126" t="s">
        <v>76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45" x14ac:dyDescent="0.25">
      <c r="A17" s="124" t="s">
        <v>128</v>
      </c>
      <c r="B17" s="125"/>
      <c r="C17" s="126" t="s">
        <v>159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</row>
    <row r="18" spans="1:45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</row>
    <row r="19" spans="1:45" x14ac:dyDescent="0.25">
      <c r="A19" s="144" t="s">
        <v>76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05" t="s">
        <v>0</v>
      </c>
      <c r="P19" s="134" t="s">
        <v>23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</row>
    <row r="20" spans="1:45" x14ac:dyDescent="0.25">
      <c r="A20" s="106" t="s">
        <v>1</v>
      </c>
      <c r="B20" s="106" t="s">
        <v>2</v>
      </c>
      <c r="C20" s="106" t="s">
        <v>3</v>
      </c>
      <c r="D20" s="106" t="s">
        <v>4</v>
      </c>
      <c r="E20" s="106" t="s">
        <v>5</v>
      </c>
      <c r="F20" s="106" t="s">
        <v>6</v>
      </c>
      <c r="G20" s="106" t="s">
        <v>7</v>
      </c>
      <c r="H20" s="106" t="s">
        <v>8</v>
      </c>
      <c r="I20" s="106" t="s">
        <v>9</v>
      </c>
      <c r="J20" s="106" t="s">
        <v>10</v>
      </c>
      <c r="K20" s="106" t="s">
        <v>11</v>
      </c>
      <c r="L20" s="106" t="s">
        <v>12</v>
      </c>
      <c r="M20" s="106" t="s">
        <v>158</v>
      </c>
      <c r="N20" s="106" t="s">
        <v>14</v>
      </c>
      <c r="O20" s="107" t="s">
        <v>15</v>
      </c>
      <c r="P20" s="106" t="s">
        <v>1</v>
      </c>
      <c r="Q20" s="106" t="s">
        <v>2</v>
      </c>
      <c r="R20" s="106" t="s">
        <v>3</v>
      </c>
      <c r="S20" s="106" t="s">
        <v>4</v>
      </c>
      <c r="T20" s="106" t="s">
        <v>5</v>
      </c>
      <c r="U20" s="106" t="s">
        <v>6</v>
      </c>
      <c r="V20" s="106" t="s">
        <v>7</v>
      </c>
      <c r="W20" s="106" t="s">
        <v>8</v>
      </c>
      <c r="X20" s="106" t="s">
        <v>9</v>
      </c>
      <c r="Y20" s="106" t="s">
        <v>10</v>
      </c>
      <c r="Z20" s="106" t="s">
        <v>11</v>
      </c>
      <c r="AA20" s="106" t="s">
        <v>12</v>
      </c>
      <c r="AB20" s="106" t="s">
        <v>13</v>
      </c>
      <c r="AC20" s="106" t="s">
        <v>14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</row>
    <row r="21" spans="1:45" x14ac:dyDescent="0.25">
      <c r="A21" s="112">
        <v>1</v>
      </c>
      <c r="B21" s="109" t="s">
        <v>79</v>
      </c>
      <c r="C21" s="109" t="s">
        <v>80</v>
      </c>
      <c r="D21" s="110">
        <v>1</v>
      </c>
      <c r="E21" s="110"/>
      <c r="F21" s="110"/>
      <c r="G21" s="110"/>
      <c r="H21" s="110">
        <v>1</v>
      </c>
      <c r="I21" s="110"/>
      <c r="J21" s="110"/>
      <c r="K21" s="110">
        <v>3</v>
      </c>
      <c r="L21" s="110"/>
      <c r="M21" s="110"/>
      <c r="N21" s="110">
        <v>2</v>
      </c>
      <c r="O21" s="111"/>
      <c r="P21" s="108">
        <v>0</v>
      </c>
      <c r="Q21" s="109" t="s">
        <v>33</v>
      </c>
      <c r="R21" s="109" t="s">
        <v>34</v>
      </c>
      <c r="S21" s="110"/>
      <c r="T21" s="110"/>
      <c r="U21" s="110">
        <v>1</v>
      </c>
      <c r="V21" s="110">
        <v>5</v>
      </c>
      <c r="W21" s="110"/>
      <c r="X21" s="110"/>
      <c r="Y21" s="110"/>
      <c r="Z21" s="110"/>
      <c r="AA21" s="110"/>
      <c r="AB21" s="110"/>
      <c r="AC21" s="110">
        <v>1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</row>
    <row r="22" spans="1:45" x14ac:dyDescent="0.25">
      <c r="A22" s="112">
        <v>4</v>
      </c>
      <c r="B22" s="109" t="s">
        <v>94</v>
      </c>
      <c r="C22" s="109" t="s">
        <v>95</v>
      </c>
      <c r="D22" s="110">
        <v>6</v>
      </c>
      <c r="E22" s="110"/>
      <c r="F22" s="110">
        <v>3</v>
      </c>
      <c r="G22" s="110">
        <v>6</v>
      </c>
      <c r="H22" s="110">
        <v>1</v>
      </c>
      <c r="I22" s="110">
        <v>1</v>
      </c>
      <c r="J22" s="110"/>
      <c r="K22" s="110">
        <v>3</v>
      </c>
      <c r="L22" s="110"/>
      <c r="M22" s="110"/>
      <c r="N22" s="110">
        <v>15</v>
      </c>
      <c r="O22" s="111"/>
      <c r="P22" s="108">
        <v>1</v>
      </c>
      <c r="Q22" s="109" t="s">
        <v>25</v>
      </c>
      <c r="R22" s="109" t="s">
        <v>110</v>
      </c>
      <c r="S22" s="110"/>
      <c r="T22" s="110"/>
      <c r="U22" s="110"/>
      <c r="V22" s="110">
        <v>1</v>
      </c>
      <c r="W22" s="110"/>
      <c r="X22" s="110"/>
      <c r="Y22" s="110"/>
      <c r="Z22" s="110">
        <v>1</v>
      </c>
      <c r="AA22" s="110"/>
      <c r="AB22" s="110"/>
      <c r="AC22" s="110">
        <v>0</v>
      </c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</row>
    <row r="23" spans="1:45" x14ac:dyDescent="0.25">
      <c r="A23" s="112">
        <v>5</v>
      </c>
      <c r="B23" s="109" t="s">
        <v>77</v>
      </c>
      <c r="C23" s="109" t="s">
        <v>78</v>
      </c>
      <c r="D23" s="110">
        <v>4</v>
      </c>
      <c r="E23" s="110"/>
      <c r="F23" s="110">
        <v>2</v>
      </c>
      <c r="G23" s="110">
        <v>7</v>
      </c>
      <c r="H23" s="110">
        <v>1</v>
      </c>
      <c r="I23" s="110">
        <v>1</v>
      </c>
      <c r="J23" s="110"/>
      <c r="K23" s="110">
        <v>2</v>
      </c>
      <c r="L23" s="110"/>
      <c r="M23" s="110">
        <v>3</v>
      </c>
      <c r="N23" s="110">
        <v>10</v>
      </c>
      <c r="O23" s="111"/>
      <c r="P23" s="108">
        <v>7</v>
      </c>
      <c r="Q23" s="109" t="s">
        <v>31</v>
      </c>
      <c r="R23" s="109" t="s">
        <v>32</v>
      </c>
      <c r="S23" s="110">
        <v>1</v>
      </c>
      <c r="T23" s="110"/>
      <c r="U23" s="110">
        <v>3</v>
      </c>
      <c r="V23" s="110">
        <v>3</v>
      </c>
      <c r="W23" s="110">
        <v>2</v>
      </c>
      <c r="X23" s="110">
        <v>2</v>
      </c>
      <c r="Y23" s="110">
        <v>1</v>
      </c>
      <c r="Z23" s="110">
        <v>3</v>
      </c>
      <c r="AA23" s="110"/>
      <c r="AB23" s="110"/>
      <c r="AC23" s="110">
        <v>5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</row>
    <row r="24" spans="1:45" x14ac:dyDescent="0.25">
      <c r="A24" s="112">
        <v>6</v>
      </c>
      <c r="B24" s="109" t="s">
        <v>88</v>
      </c>
      <c r="C24" s="109" t="s">
        <v>89</v>
      </c>
      <c r="D24" s="110">
        <v>1</v>
      </c>
      <c r="E24" s="110"/>
      <c r="F24" s="110">
        <v>1</v>
      </c>
      <c r="G24" s="110">
        <v>6</v>
      </c>
      <c r="H24" s="110">
        <v>1</v>
      </c>
      <c r="I24" s="110"/>
      <c r="J24" s="110"/>
      <c r="K24" s="110">
        <v>2</v>
      </c>
      <c r="L24" s="110"/>
      <c r="M24" s="110"/>
      <c r="N24" s="110">
        <v>3</v>
      </c>
      <c r="O24" s="111"/>
      <c r="P24" s="108">
        <v>8</v>
      </c>
      <c r="Q24" s="109" t="s">
        <v>106</v>
      </c>
      <c r="R24" s="109" t="s">
        <v>107</v>
      </c>
      <c r="S24" s="110"/>
      <c r="T24" s="110"/>
      <c r="U24" s="110"/>
      <c r="V24" s="110">
        <v>2</v>
      </c>
      <c r="W24" s="110"/>
      <c r="X24" s="110">
        <v>3</v>
      </c>
      <c r="Y24" s="110"/>
      <c r="Z24" s="110">
        <v>2</v>
      </c>
      <c r="AA24" s="110"/>
      <c r="AB24" s="110"/>
      <c r="AC24" s="110">
        <v>0</v>
      </c>
      <c r="AD24" s="104"/>
      <c r="AE24" s="116"/>
      <c r="AF24" s="114"/>
      <c r="AG24" s="114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</row>
    <row r="25" spans="1:45" x14ac:dyDescent="0.25">
      <c r="A25" s="108">
        <v>11</v>
      </c>
      <c r="B25" s="109" t="s">
        <v>83</v>
      </c>
      <c r="C25" s="109" t="s">
        <v>84</v>
      </c>
      <c r="D25" s="110"/>
      <c r="E25" s="110"/>
      <c r="F25" s="110"/>
      <c r="G25" s="110"/>
      <c r="H25" s="110">
        <v>1</v>
      </c>
      <c r="I25" s="110">
        <v>1</v>
      </c>
      <c r="J25" s="110"/>
      <c r="K25" s="110">
        <v>1</v>
      </c>
      <c r="L25" s="110"/>
      <c r="M25" s="110"/>
      <c r="N25" s="110">
        <v>0</v>
      </c>
      <c r="O25" s="111"/>
      <c r="P25" s="108"/>
      <c r="Q25" s="109"/>
      <c r="R25" s="10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 t="s">
        <v>113</v>
      </c>
      <c r="AD25" s="104"/>
      <c r="AE25" s="116"/>
      <c r="AF25" s="114"/>
      <c r="AG25" s="114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</row>
    <row r="26" spans="1:45" x14ac:dyDescent="0.25">
      <c r="A26" s="108">
        <v>13</v>
      </c>
      <c r="B26" s="109" t="s">
        <v>108</v>
      </c>
      <c r="C26" s="109" t="s">
        <v>109</v>
      </c>
      <c r="D26" s="110">
        <v>2</v>
      </c>
      <c r="E26" s="110"/>
      <c r="F26" s="110"/>
      <c r="G26" s="110">
        <v>7</v>
      </c>
      <c r="H26" s="110">
        <v>1</v>
      </c>
      <c r="I26" s="110"/>
      <c r="J26" s="110"/>
      <c r="K26" s="110">
        <v>1</v>
      </c>
      <c r="L26" s="110"/>
      <c r="M26" s="110"/>
      <c r="N26" s="110">
        <v>4</v>
      </c>
      <c r="O26" s="111"/>
      <c r="P26" s="112">
        <v>10</v>
      </c>
      <c r="Q26" s="109" t="s">
        <v>27</v>
      </c>
      <c r="R26" s="109" t="s">
        <v>28</v>
      </c>
      <c r="S26" s="110">
        <v>3</v>
      </c>
      <c r="T26" s="110">
        <v>1</v>
      </c>
      <c r="U26" s="110"/>
      <c r="V26" s="110">
        <v>1</v>
      </c>
      <c r="W26" s="110">
        <v>2</v>
      </c>
      <c r="X26" s="110"/>
      <c r="Y26" s="110"/>
      <c r="Z26" s="110">
        <v>1</v>
      </c>
      <c r="AA26" s="110"/>
      <c r="AB26" s="110"/>
      <c r="AC26" s="110">
        <v>9</v>
      </c>
      <c r="AD26" s="104"/>
      <c r="AE26" s="116"/>
      <c r="AF26" s="114"/>
      <c r="AG26" s="114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</row>
    <row r="27" spans="1:45" x14ac:dyDescent="0.25">
      <c r="A27" s="108">
        <v>18</v>
      </c>
      <c r="B27" s="109" t="s">
        <v>85</v>
      </c>
      <c r="C27" s="109" t="s">
        <v>17</v>
      </c>
      <c r="D27" s="110"/>
      <c r="E27" s="110"/>
      <c r="F27" s="110"/>
      <c r="G27" s="110"/>
      <c r="H27" s="110">
        <v>1</v>
      </c>
      <c r="I27" s="110"/>
      <c r="J27" s="110"/>
      <c r="K27" s="110"/>
      <c r="L27" s="110"/>
      <c r="M27" s="110"/>
      <c r="N27" s="110">
        <v>0</v>
      </c>
      <c r="O27" s="111"/>
      <c r="P27" s="108"/>
      <c r="Q27" s="109"/>
      <c r="R27" s="10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 t="s">
        <v>113</v>
      </c>
      <c r="AD27" s="104"/>
      <c r="AE27" s="143"/>
      <c r="AF27" s="143"/>
      <c r="AG27" s="143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</row>
    <row r="28" spans="1:45" x14ac:dyDescent="0.25">
      <c r="A28" s="108">
        <v>40</v>
      </c>
      <c r="B28" s="109" t="s">
        <v>81</v>
      </c>
      <c r="C28" s="109" t="s">
        <v>82</v>
      </c>
      <c r="D28" s="110"/>
      <c r="E28" s="110"/>
      <c r="F28" s="110"/>
      <c r="G28" s="110">
        <v>1</v>
      </c>
      <c r="H28" s="110">
        <v>1</v>
      </c>
      <c r="I28" s="110">
        <v>1</v>
      </c>
      <c r="J28" s="110"/>
      <c r="K28" s="110">
        <v>1</v>
      </c>
      <c r="L28" s="110"/>
      <c r="M28" s="110"/>
      <c r="N28" s="110">
        <v>0</v>
      </c>
      <c r="O28" s="111"/>
      <c r="P28" s="108">
        <v>15</v>
      </c>
      <c r="Q28" s="109" t="s">
        <v>29</v>
      </c>
      <c r="R28" s="109" t="s">
        <v>30</v>
      </c>
      <c r="S28" s="110">
        <v>2</v>
      </c>
      <c r="T28" s="110"/>
      <c r="U28" s="110">
        <v>2</v>
      </c>
      <c r="V28" s="110">
        <v>3</v>
      </c>
      <c r="W28" s="110"/>
      <c r="X28" s="110">
        <v>1</v>
      </c>
      <c r="Y28" s="110">
        <v>1</v>
      </c>
      <c r="Z28" s="110">
        <v>2</v>
      </c>
      <c r="AA28" s="110"/>
      <c r="AB28" s="110"/>
      <c r="AC28" s="110">
        <v>6</v>
      </c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</row>
    <row r="29" spans="1:45" x14ac:dyDescent="0.25">
      <c r="A29" s="112"/>
      <c r="B29" s="109"/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 t="s">
        <v>113</v>
      </c>
      <c r="O29" s="111"/>
      <c r="P29" s="108">
        <v>25</v>
      </c>
      <c r="Q29" s="109" t="s">
        <v>111</v>
      </c>
      <c r="R29" s="109" t="s">
        <v>112</v>
      </c>
      <c r="S29" s="110">
        <v>2</v>
      </c>
      <c r="T29" s="110"/>
      <c r="U29" s="110"/>
      <c r="V29" s="110">
        <v>3</v>
      </c>
      <c r="W29" s="110">
        <v>2</v>
      </c>
      <c r="X29" s="110">
        <v>2</v>
      </c>
      <c r="Y29" s="110"/>
      <c r="Z29" s="110">
        <v>1</v>
      </c>
      <c r="AA29" s="110"/>
      <c r="AB29" s="110"/>
      <c r="AC29" s="110">
        <v>4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</row>
    <row r="30" spans="1:45" x14ac:dyDescent="0.25">
      <c r="A30" s="108"/>
      <c r="B30" s="109"/>
      <c r="C30" s="109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 t="s">
        <v>113</v>
      </c>
      <c r="O30" s="111"/>
      <c r="P30" s="108">
        <v>99</v>
      </c>
      <c r="Q30" s="109" t="s">
        <v>31</v>
      </c>
      <c r="R30" s="109" t="s">
        <v>102</v>
      </c>
      <c r="S30" s="110"/>
      <c r="T30" s="110"/>
      <c r="U30" s="110"/>
      <c r="V30" s="110">
        <v>2</v>
      </c>
      <c r="W30" s="110"/>
      <c r="X30" s="110"/>
      <c r="Y30" s="110"/>
      <c r="Z30" s="110">
        <v>1</v>
      </c>
      <c r="AA30" s="110"/>
      <c r="AB30" s="110"/>
      <c r="AC30" s="110">
        <v>0</v>
      </c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</row>
    <row r="31" spans="1:45" x14ac:dyDescent="0.25">
      <c r="A31" s="140" t="s">
        <v>18</v>
      </c>
      <c r="B31" s="141"/>
      <c r="C31" s="142"/>
      <c r="D31" s="110">
        <v>14</v>
      </c>
      <c r="E31" s="110">
        <v>0</v>
      </c>
      <c r="F31" s="110">
        <v>6</v>
      </c>
      <c r="G31" s="110">
        <v>27</v>
      </c>
      <c r="H31" s="110">
        <v>8</v>
      </c>
      <c r="I31" s="110">
        <v>4</v>
      </c>
      <c r="J31" s="110">
        <v>0</v>
      </c>
      <c r="K31" s="110">
        <v>13</v>
      </c>
      <c r="L31" s="110">
        <v>0</v>
      </c>
      <c r="M31" s="110">
        <v>3</v>
      </c>
      <c r="N31" s="110">
        <v>34</v>
      </c>
      <c r="O31" s="113" t="s">
        <v>19</v>
      </c>
      <c r="P31" s="140" t="s">
        <v>18</v>
      </c>
      <c r="Q31" s="141"/>
      <c r="R31" s="142"/>
      <c r="S31" s="110">
        <v>8</v>
      </c>
      <c r="T31" s="110">
        <v>1</v>
      </c>
      <c r="U31" s="110">
        <v>6</v>
      </c>
      <c r="V31" s="110">
        <v>20</v>
      </c>
      <c r="W31" s="110">
        <v>6</v>
      </c>
      <c r="X31" s="110">
        <v>8</v>
      </c>
      <c r="Y31" s="110">
        <v>2</v>
      </c>
      <c r="Z31" s="110">
        <v>11</v>
      </c>
      <c r="AA31" s="110">
        <v>0</v>
      </c>
      <c r="AB31" s="110">
        <v>0</v>
      </c>
      <c r="AC31" s="110">
        <v>25</v>
      </c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</row>
    <row r="32" spans="1:45" x14ac:dyDescent="0.25">
      <c r="A32" s="124" t="s">
        <v>20</v>
      </c>
      <c r="B32" s="125"/>
      <c r="C32" s="126" t="s">
        <v>49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</row>
    <row r="33" spans="1:29" x14ac:dyDescent="0.25">
      <c r="A33" s="124" t="s">
        <v>128</v>
      </c>
      <c r="B33" s="125"/>
      <c r="C33" s="126" t="s">
        <v>159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</sheetData>
  <mergeCells count="20">
    <mergeCell ref="A1:AC1"/>
    <mergeCell ref="A2:AC2"/>
    <mergeCell ref="A3:N3"/>
    <mergeCell ref="P3:AC3"/>
    <mergeCell ref="A15:C15"/>
    <mergeCell ref="P15:R15"/>
    <mergeCell ref="A33:B33"/>
    <mergeCell ref="C33:AC33"/>
    <mergeCell ref="A16:B16"/>
    <mergeCell ref="C16:AC16"/>
    <mergeCell ref="A17:B17"/>
    <mergeCell ref="C17:AC17"/>
    <mergeCell ref="A18:AC18"/>
    <mergeCell ref="A19:N19"/>
    <mergeCell ref="P19:AC19"/>
    <mergeCell ref="AE27:AG27"/>
    <mergeCell ref="A31:C31"/>
    <mergeCell ref="P31:R31"/>
    <mergeCell ref="A32:B32"/>
    <mergeCell ref="C32:AC3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workbookViewId="0">
      <selection activeCell="M37" sqref="M37"/>
    </sheetView>
  </sheetViews>
  <sheetFormatPr defaultColWidth="9.28515625" defaultRowHeight="15" x14ac:dyDescent="0.25"/>
  <cols>
    <col min="1" max="1" width="3" style="104" bestFit="1" customWidth="1"/>
    <col min="2" max="2" width="11.28515625" style="104" bestFit="1" customWidth="1"/>
    <col min="3" max="3" width="7.5703125" style="104" bestFit="1" customWidth="1"/>
    <col min="4" max="4" width="3.5703125" style="104" bestFit="1" customWidth="1"/>
    <col min="5" max="6" width="3.28515625" style="104" bestFit="1" customWidth="1"/>
    <col min="7" max="8" width="4.7109375" style="104" bestFit="1" customWidth="1"/>
    <col min="9" max="9" width="4.5703125" style="104" bestFit="1" customWidth="1"/>
    <col min="10" max="11" width="4.7109375" style="104" bestFit="1" customWidth="1"/>
    <col min="12" max="12" width="4.5703125" style="104" bestFit="1" customWidth="1"/>
    <col min="13" max="14" width="4.7109375" style="104" bestFit="1" customWidth="1"/>
    <col min="15" max="15" width="7.42578125" style="104" bestFit="1" customWidth="1"/>
    <col min="16" max="16" width="3" style="104" bestFit="1" customWidth="1"/>
    <col min="17" max="17" width="14.42578125" style="104" bestFit="1" customWidth="1"/>
    <col min="18" max="18" width="7.42578125" style="104" bestFit="1" customWidth="1"/>
    <col min="19" max="19" width="3.5703125" style="104" bestFit="1" customWidth="1"/>
    <col min="20" max="21" width="3.28515625" style="104" bestFit="1" customWidth="1"/>
    <col min="22" max="23" width="4.7109375" style="104" bestFit="1" customWidth="1"/>
    <col min="24" max="24" width="4.5703125" style="104" bestFit="1" customWidth="1"/>
    <col min="25" max="26" width="4.7109375" style="104" bestFit="1" customWidth="1"/>
    <col min="27" max="27" width="4.5703125" style="104" bestFit="1" customWidth="1"/>
    <col min="28" max="29" width="4.7109375" style="104" bestFit="1" customWidth="1"/>
    <col min="30" max="16384" width="9.28515625" style="104"/>
  </cols>
  <sheetData>
    <row r="1" spans="1:29" ht="26.25" x14ac:dyDescent="0.25">
      <c r="A1" s="129" t="s">
        <v>160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21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105" t="s">
        <v>22</v>
      </c>
      <c r="P3" s="134" t="s">
        <v>23</v>
      </c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6"/>
    </row>
    <row r="4" spans="1:29" x14ac:dyDescent="0.25">
      <c r="A4" s="106" t="s">
        <v>1</v>
      </c>
      <c r="B4" s="106" t="s">
        <v>2</v>
      </c>
      <c r="C4" s="106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6" t="s">
        <v>11</v>
      </c>
      <c r="L4" s="106" t="s">
        <v>12</v>
      </c>
      <c r="M4" s="106" t="s">
        <v>13</v>
      </c>
      <c r="N4" s="106" t="s">
        <v>14</v>
      </c>
      <c r="O4" s="107" t="s">
        <v>15</v>
      </c>
      <c r="P4" s="106" t="s">
        <v>1</v>
      </c>
      <c r="Q4" s="106" t="s">
        <v>2</v>
      </c>
      <c r="R4" s="106" t="s">
        <v>3</v>
      </c>
      <c r="S4" s="106" t="s">
        <v>4</v>
      </c>
      <c r="T4" s="106" t="s">
        <v>5</v>
      </c>
      <c r="U4" s="106" t="s">
        <v>6</v>
      </c>
      <c r="V4" s="106" t="s">
        <v>7</v>
      </c>
      <c r="W4" s="106" t="s">
        <v>8</v>
      </c>
      <c r="X4" s="106" t="s">
        <v>9</v>
      </c>
      <c r="Y4" s="106" t="s">
        <v>10</v>
      </c>
      <c r="Z4" s="106" t="s">
        <v>11</v>
      </c>
      <c r="AA4" s="106" t="s">
        <v>12</v>
      </c>
      <c r="AB4" s="106" t="s">
        <v>13</v>
      </c>
      <c r="AC4" s="106" t="s">
        <v>14</v>
      </c>
    </row>
    <row r="5" spans="1:29" x14ac:dyDescent="0.25">
      <c r="A5" s="112">
        <v>3</v>
      </c>
      <c r="B5" s="109" t="s">
        <v>68</v>
      </c>
      <c r="C5" s="109" t="s">
        <v>154</v>
      </c>
      <c r="D5" s="110"/>
      <c r="E5" s="110"/>
      <c r="F5" s="110"/>
      <c r="G5" s="110">
        <v>3</v>
      </c>
      <c r="H5" s="110">
        <v>1</v>
      </c>
      <c r="I5" s="110">
        <v>3</v>
      </c>
      <c r="J5" s="110"/>
      <c r="K5" s="110">
        <v>1</v>
      </c>
      <c r="L5" s="110"/>
      <c r="M5" s="110"/>
      <c r="N5" s="110">
        <f t="shared" ref="N5:N14" si="0">IF(B5="","",(D5*2)+(E5*3)+F5*1)</f>
        <v>0</v>
      </c>
      <c r="O5" s="111"/>
      <c r="P5" s="108">
        <v>0</v>
      </c>
      <c r="Q5" s="109" t="s">
        <v>33</v>
      </c>
      <c r="R5" s="109" t="s">
        <v>34</v>
      </c>
      <c r="S5" s="110"/>
      <c r="T5" s="110"/>
      <c r="U5" s="110">
        <v>1</v>
      </c>
      <c r="V5" s="110">
        <v>1</v>
      </c>
      <c r="W5" s="110">
        <v>1</v>
      </c>
      <c r="X5" s="110"/>
      <c r="Y5" s="110"/>
      <c r="Z5" s="110">
        <v>1</v>
      </c>
      <c r="AA5" s="110"/>
      <c r="AB5" s="110"/>
      <c r="AC5" s="110">
        <f t="shared" ref="AC5:AC14" si="1">IF(Q5="","",(S5*2)+(T5*3)+U5*1)</f>
        <v>1</v>
      </c>
    </row>
    <row r="6" spans="1:29" x14ac:dyDescent="0.25">
      <c r="A6" s="108">
        <v>7</v>
      </c>
      <c r="B6" s="109" t="s">
        <v>71</v>
      </c>
      <c r="C6" s="109" t="s">
        <v>72</v>
      </c>
      <c r="D6" s="110"/>
      <c r="E6" s="110">
        <v>1</v>
      </c>
      <c r="F6" s="110">
        <v>2</v>
      </c>
      <c r="G6" s="110">
        <v>2</v>
      </c>
      <c r="H6" s="110"/>
      <c r="I6" s="110">
        <v>2</v>
      </c>
      <c r="J6" s="110"/>
      <c r="K6" s="110">
        <v>4</v>
      </c>
      <c r="L6" s="110"/>
      <c r="M6" s="110"/>
      <c r="N6" s="110">
        <f t="shared" si="0"/>
        <v>5</v>
      </c>
      <c r="O6" s="111"/>
      <c r="P6" s="108">
        <v>1</v>
      </c>
      <c r="Q6" s="109" t="s">
        <v>25</v>
      </c>
      <c r="R6" s="109" t="s">
        <v>110</v>
      </c>
      <c r="S6" s="110">
        <v>4</v>
      </c>
      <c r="T6" s="110"/>
      <c r="U6" s="110"/>
      <c r="V6" s="110">
        <v>2</v>
      </c>
      <c r="W6" s="110">
        <v>1</v>
      </c>
      <c r="X6" s="110"/>
      <c r="Y6" s="110"/>
      <c r="Z6" s="110">
        <v>1</v>
      </c>
      <c r="AA6" s="110"/>
      <c r="AB6" s="110"/>
      <c r="AC6" s="110">
        <f t="shared" si="1"/>
        <v>8</v>
      </c>
    </row>
    <row r="7" spans="1:29" x14ac:dyDescent="0.25">
      <c r="A7" s="112">
        <v>8</v>
      </c>
      <c r="B7" s="109" t="s">
        <v>60</v>
      </c>
      <c r="C7" s="109" t="s">
        <v>61</v>
      </c>
      <c r="D7" s="110"/>
      <c r="E7" s="110"/>
      <c r="F7" s="110"/>
      <c r="G7" s="110">
        <v>1</v>
      </c>
      <c r="H7" s="110">
        <v>2</v>
      </c>
      <c r="I7" s="110">
        <v>1</v>
      </c>
      <c r="J7" s="110">
        <v>1</v>
      </c>
      <c r="K7" s="110">
        <v>3</v>
      </c>
      <c r="L7" s="110"/>
      <c r="M7" s="110"/>
      <c r="N7" s="110">
        <f t="shared" si="0"/>
        <v>0</v>
      </c>
      <c r="O7" s="111"/>
      <c r="P7" s="108">
        <v>7</v>
      </c>
      <c r="Q7" s="109" t="s">
        <v>31</v>
      </c>
      <c r="R7" s="109" t="s">
        <v>32</v>
      </c>
      <c r="S7" s="110">
        <v>1</v>
      </c>
      <c r="T7" s="110"/>
      <c r="U7" s="110">
        <v>3</v>
      </c>
      <c r="V7" s="110">
        <v>3</v>
      </c>
      <c r="W7" s="110">
        <v>1</v>
      </c>
      <c r="X7" s="110">
        <v>1</v>
      </c>
      <c r="Y7" s="110">
        <v>1</v>
      </c>
      <c r="Z7" s="110">
        <v>1</v>
      </c>
      <c r="AA7" s="110"/>
      <c r="AB7" s="110"/>
      <c r="AC7" s="110">
        <f t="shared" si="1"/>
        <v>5</v>
      </c>
    </row>
    <row r="8" spans="1:29" x14ac:dyDescent="0.25">
      <c r="A8" s="108">
        <v>11</v>
      </c>
      <c r="B8" s="109" t="s">
        <v>69</v>
      </c>
      <c r="C8" s="109" t="s">
        <v>70</v>
      </c>
      <c r="D8" s="110"/>
      <c r="E8" s="110"/>
      <c r="F8" s="110"/>
      <c r="G8" s="110">
        <v>2</v>
      </c>
      <c r="H8" s="110"/>
      <c r="I8" s="110"/>
      <c r="J8" s="110">
        <v>1</v>
      </c>
      <c r="K8" s="110">
        <v>3</v>
      </c>
      <c r="L8" s="110"/>
      <c r="M8" s="110"/>
      <c r="N8" s="110">
        <f t="shared" si="0"/>
        <v>0</v>
      </c>
      <c r="O8" s="111"/>
      <c r="P8" s="108"/>
      <c r="Q8" s="109"/>
      <c r="R8" s="109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 t="str">
        <f t="shared" si="1"/>
        <v/>
      </c>
    </row>
    <row r="9" spans="1:29" x14ac:dyDescent="0.25">
      <c r="A9" s="112">
        <v>12</v>
      </c>
      <c r="B9" s="109" t="s">
        <v>64</v>
      </c>
      <c r="C9" s="109" t="s">
        <v>16</v>
      </c>
      <c r="D9" s="110">
        <v>2</v>
      </c>
      <c r="E9" s="110">
        <v>4</v>
      </c>
      <c r="F9" s="110">
        <v>2</v>
      </c>
      <c r="G9" s="110">
        <v>3</v>
      </c>
      <c r="H9" s="110"/>
      <c r="I9" s="110">
        <v>4</v>
      </c>
      <c r="J9" s="110">
        <v>1</v>
      </c>
      <c r="K9" s="110">
        <v>4</v>
      </c>
      <c r="L9" s="110"/>
      <c r="M9" s="110"/>
      <c r="N9" s="110">
        <f t="shared" si="0"/>
        <v>18</v>
      </c>
      <c r="O9" s="111"/>
      <c r="P9" s="108">
        <v>9</v>
      </c>
      <c r="Q9" s="109" t="s">
        <v>25</v>
      </c>
      <c r="R9" s="109" t="s">
        <v>26</v>
      </c>
      <c r="S9" s="110">
        <v>2</v>
      </c>
      <c r="T9" s="110"/>
      <c r="U9" s="110">
        <v>3</v>
      </c>
      <c r="V9" s="110">
        <v>2</v>
      </c>
      <c r="W9" s="110">
        <v>5</v>
      </c>
      <c r="X9" s="110">
        <v>2</v>
      </c>
      <c r="Y9" s="110"/>
      <c r="Z9" s="110">
        <v>1</v>
      </c>
      <c r="AA9" s="110"/>
      <c r="AB9" s="110"/>
      <c r="AC9" s="110">
        <f t="shared" si="1"/>
        <v>7</v>
      </c>
    </row>
    <row r="10" spans="1:29" x14ac:dyDescent="0.25">
      <c r="A10" s="112"/>
      <c r="B10" s="109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 t="str">
        <f t="shared" si="0"/>
        <v/>
      </c>
      <c r="O10" s="111"/>
      <c r="P10" s="112">
        <v>10</v>
      </c>
      <c r="Q10" s="109" t="s">
        <v>27</v>
      </c>
      <c r="R10" s="109" t="s">
        <v>28</v>
      </c>
      <c r="S10" s="110">
        <v>3</v>
      </c>
      <c r="T10" s="110">
        <v>1</v>
      </c>
      <c r="U10" s="110"/>
      <c r="V10" s="110">
        <v>6</v>
      </c>
      <c r="W10" s="110">
        <v>4</v>
      </c>
      <c r="X10" s="110">
        <v>3</v>
      </c>
      <c r="Y10" s="110"/>
      <c r="Z10" s="110">
        <v>1</v>
      </c>
      <c r="AA10" s="110"/>
      <c r="AB10" s="110"/>
      <c r="AC10" s="110">
        <f t="shared" si="1"/>
        <v>9</v>
      </c>
    </row>
    <row r="11" spans="1:29" x14ac:dyDescent="0.25">
      <c r="A11" s="112"/>
      <c r="B11" s="109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 t="str">
        <f t="shared" si="0"/>
        <v/>
      </c>
      <c r="O11" s="111"/>
      <c r="P11" s="108">
        <v>14</v>
      </c>
      <c r="Q11" s="109" t="s">
        <v>100</v>
      </c>
      <c r="R11" s="109" t="s">
        <v>101</v>
      </c>
      <c r="S11" s="110">
        <v>2</v>
      </c>
      <c r="T11" s="110"/>
      <c r="U11" s="110">
        <v>2</v>
      </c>
      <c r="V11" s="110">
        <v>6</v>
      </c>
      <c r="W11" s="110">
        <v>2</v>
      </c>
      <c r="X11" s="110">
        <v>1</v>
      </c>
      <c r="Y11" s="110"/>
      <c r="Z11" s="110">
        <v>3</v>
      </c>
      <c r="AA11" s="110"/>
      <c r="AB11" s="110"/>
      <c r="AC11" s="110">
        <f t="shared" si="1"/>
        <v>6</v>
      </c>
    </row>
    <row r="12" spans="1:29" x14ac:dyDescent="0.25">
      <c r="A12" s="112">
        <v>33</v>
      </c>
      <c r="B12" s="109" t="s">
        <v>62</v>
      </c>
      <c r="C12" s="109" t="s">
        <v>63</v>
      </c>
      <c r="D12" s="110">
        <v>4</v>
      </c>
      <c r="E12" s="110"/>
      <c r="F12" s="110">
        <v>1</v>
      </c>
      <c r="G12" s="110">
        <v>17</v>
      </c>
      <c r="H12" s="110">
        <v>1</v>
      </c>
      <c r="I12" s="110">
        <v>1</v>
      </c>
      <c r="J12" s="110"/>
      <c r="K12" s="110">
        <v>2</v>
      </c>
      <c r="L12" s="110"/>
      <c r="M12" s="110"/>
      <c r="N12" s="110">
        <f t="shared" si="0"/>
        <v>9</v>
      </c>
      <c r="O12" s="111"/>
      <c r="P12" s="108">
        <v>15</v>
      </c>
      <c r="Q12" s="109" t="s">
        <v>29</v>
      </c>
      <c r="R12" s="109" t="s">
        <v>30</v>
      </c>
      <c r="S12" s="110">
        <v>3</v>
      </c>
      <c r="T12" s="110"/>
      <c r="U12" s="110"/>
      <c r="V12" s="110">
        <v>5</v>
      </c>
      <c r="W12" s="110"/>
      <c r="X12" s="110"/>
      <c r="Y12" s="110"/>
      <c r="Z12" s="110">
        <v>1</v>
      </c>
      <c r="AA12" s="110"/>
      <c r="AB12" s="110"/>
      <c r="AC12" s="110">
        <f t="shared" si="1"/>
        <v>6</v>
      </c>
    </row>
    <row r="13" spans="1:29" x14ac:dyDescent="0.25">
      <c r="A13" s="108">
        <v>0</v>
      </c>
      <c r="B13" s="109" t="s">
        <v>161</v>
      </c>
      <c r="C13" s="109" t="s">
        <v>54</v>
      </c>
      <c r="D13" s="110">
        <v>1</v>
      </c>
      <c r="E13" s="110"/>
      <c r="F13" s="110"/>
      <c r="G13" s="110">
        <v>3</v>
      </c>
      <c r="H13" s="110">
        <v>2</v>
      </c>
      <c r="I13" s="110"/>
      <c r="J13" s="110"/>
      <c r="K13" s="110">
        <v>1</v>
      </c>
      <c r="L13" s="110"/>
      <c r="M13" s="110"/>
      <c r="N13" s="110">
        <f t="shared" si="0"/>
        <v>2</v>
      </c>
      <c r="O13" s="111"/>
      <c r="P13" s="29" t="s">
        <v>105</v>
      </c>
      <c r="Q13" s="109" t="s">
        <v>111</v>
      </c>
      <c r="R13" s="109" t="s">
        <v>112</v>
      </c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>
        <f t="shared" si="1"/>
        <v>0</v>
      </c>
    </row>
    <row r="14" spans="1:29" x14ac:dyDescent="0.25">
      <c r="A14" s="112"/>
      <c r="B14" s="109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 t="str">
        <f t="shared" si="0"/>
        <v/>
      </c>
      <c r="O14" s="111"/>
      <c r="P14" s="108">
        <v>99</v>
      </c>
      <c r="Q14" s="109" t="s">
        <v>31</v>
      </c>
      <c r="R14" s="109" t="s">
        <v>102</v>
      </c>
      <c r="S14" s="110"/>
      <c r="T14" s="110"/>
      <c r="U14" s="110"/>
      <c r="V14" s="110">
        <v>3</v>
      </c>
      <c r="W14" s="110"/>
      <c r="X14" s="110">
        <v>1</v>
      </c>
      <c r="Y14" s="110"/>
      <c r="Z14" s="110">
        <v>3</v>
      </c>
      <c r="AA14" s="110"/>
      <c r="AB14" s="110"/>
      <c r="AC14" s="110">
        <f t="shared" si="1"/>
        <v>0</v>
      </c>
    </row>
    <row r="15" spans="1:29" x14ac:dyDescent="0.25">
      <c r="A15" s="140" t="s">
        <v>18</v>
      </c>
      <c r="B15" s="141"/>
      <c r="C15" s="142"/>
      <c r="D15" s="110">
        <f t="shared" ref="D15:N15" si="2">SUM(D5:D14)</f>
        <v>7</v>
      </c>
      <c r="E15" s="110">
        <f t="shared" si="2"/>
        <v>5</v>
      </c>
      <c r="F15" s="110">
        <f t="shared" si="2"/>
        <v>5</v>
      </c>
      <c r="G15" s="110">
        <f t="shared" si="2"/>
        <v>31</v>
      </c>
      <c r="H15" s="110">
        <f t="shared" si="2"/>
        <v>6</v>
      </c>
      <c r="I15" s="110">
        <f t="shared" si="2"/>
        <v>11</v>
      </c>
      <c r="J15" s="110">
        <f t="shared" si="2"/>
        <v>3</v>
      </c>
      <c r="K15" s="110">
        <f t="shared" si="2"/>
        <v>18</v>
      </c>
      <c r="L15" s="110">
        <f t="shared" si="2"/>
        <v>0</v>
      </c>
      <c r="M15" s="110">
        <f t="shared" si="2"/>
        <v>0</v>
      </c>
      <c r="N15" s="110">
        <f t="shared" si="2"/>
        <v>34</v>
      </c>
      <c r="O15" s="113" t="s">
        <v>19</v>
      </c>
      <c r="P15" s="140" t="s">
        <v>18</v>
      </c>
      <c r="Q15" s="141"/>
      <c r="R15" s="142"/>
      <c r="S15" s="110">
        <f t="shared" ref="S15:AC15" si="3">SUM(S5:S14)</f>
        <v>15</v>
      </c>
      <c r="T15" s="110">
        <f t="shared" si="3"/>
        <v>1</v>
      </c>
      <c r="U15" s="110">
        <f t="shared" si="3"/>
        <v>9</v>
      </c>
      <c r="V15" s="110">
        <f t="shared" si="3"/>
        <v>28</v>
      </c>
      <c r="W15" s="110">
        <f t="shared" si="3"/>
        <v>14</v>
      </c>
      <c r="X15" s="110">
        <f t="shared" si="3"/>
        <v>8</v>
      </c>
      <c r="Y15" s="110">
        <f t="shared" si="3"/>
        <v>1</v>
      </c>
      <c r="Z15" s="110">
        <f t="shared" si="3"/>
        <v>12</v>
      </c>
      <c r="AA15" s="110">
        <f t="shared" si="3"/>
        <v>0</v>
      </c>
      <c r="AB15" s="110">
        <f t="shared" si="3"/>
        <v>0</v>
      </c>
      <c r="AC15" s="110">
        <f t="shared" si="3"/>
        <v>42</v>
      </c>
    </row>
    <row r="16" spans="1:29" x14ac:dyDescent="0.25">
      <c r="A16" s="124" t="s">
        <v>20</v>
      </c>
      <c r="B16" s="125"/>
      <c r="C16" s="126" t="s">
        <v>24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45" x14ac:dyDescent="0.25">
      <c r="A17" s="124" t="s">
        <v>128</v>
      </c>
      <c r="B17" s="125"/>
      <c r="C17" s="126" t="s">
        <v>165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45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45" x14ac:dyDescent="0.25">
      <c r="A19" s="137" t="s">
        <v>24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105" t="s">
        <v>0</v>
      </c>
      <c r="P19" s="144" t="s">
        <v>76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</row>
    <row r="20" spans="1:45" x14ac:dyDescent="0.25">
      <c r="A20" s="106" t="s">
        <v>1</v>
      </c>
      <c r="B20" s="106" t="s">
        <v>2</v>
      </c>
      <c r="C20" s="106" t="s">
        <v>3</v>
      </c>
      <c r="D20" s="106" t="s">
        <v>4</v>
      </c>
      <c r="E20" s="106" t="s">
        <v>5</v>
      </c>
      <c r="F20" s="106" t="s">
        <v>6</v>
      </c>
      <c r="G20" s="106" t="s">
        <v>7</v>
      </c>
      <c r="H20" s="106" t="s">
        <v>8</v>
      </c>
      <c r="I20" s="106" t="s">
        <v>9</v>
      </c>
      <c r="J20" s="106" t="s">
        <v>10</v>
      </c>
      <c r="K20" s="106" t="s">
        <v>11</v>
      </c>
      <c r="L20" s="106" t="s">
        <v>12</v>
      </c>
      <c r="M20" s="106" t="s">
        <v>13</v>
      </c>
      <c r="N20" s="106" t="s">
        <v>14</v>
      </c>
      <c r="O20" s="107" t="s">
        <v>15</v>
      </c>
      <c r="P20" s="106" t="s">
        <v>1</v>
      </c>
      <c r="Q20" s="106" t="s">
        <v>2</v>
      </c>
      <c r="R20" s="106" t="s">
        <v>3</v>
      </c>
      <c r="S20" s="106" t="s">
        <v>4</v>
      </c>
      <c r="T20" s="106" t="s">
        <v>5</v>
      </c>
      <c r="U20" s="106" t="s">
        <v>6</v>
      </c>
      <c r="V20" s="106" t="s">
        <v>7</v>
      </c>
      <c r="W20" s="106" t="s">
        <v>8</v>
      </c>
      <c r="X20" s="106" t="s">
        <v>9</v>
      </c>
      <c r="Y20" s="106" t="s">
        <v>10</v>
      </c>
      <c r="Z20" s="106" t="s">
        <v>11</v>
      </c>
      <c r="AA20" s="106" t="s">
        <v>12</v>
      </c>
      <c r="AB20" s="106" t="s">
        <v>13</v>
      </c>
      <c r="AC20" s="106" t="s">
        <v>14</v>
      </c>
    </row>
    <row r="21" spans="1:45" x14ac:dyDescent="0.25">
      <c r="A21" s="112">
        <v>3</v>
      </c>
      <c r="B21" s="109" t="s">
        <v>44</v>
      </c>
      <c r="C21" s="109" t="s">
        <v>45</v>
      </c>
      <c r="D21" s="110">
        <v>1</v>
      </c>
      <c r="E21" s="110"/>
      <c r="F21" s="110">
        <v>2</v>
      </c>
      <c r="G21" s="110">
        <v>2</v>
      </c>
      <c r="H21" s="110">
        <v>1</v>
      </c>
      <c r="I21" s="110">
        <v>2</v>
      </c>
      <c r="J21" s="110">
        <v>1</v>
      </c>
      <c r="K21" s="110">
        <v>5</v>
      </c>
      <c r="L21" s="110"/>
      <c r="M21" s="110"/>
      <c r="N21" s="110">
        <f t="shared" ref="N21:N30" si="4">IF(B21="","",(D21*2)+(E21*3)+F21*1)</f>
        <v>4</v>
      </c>
      <c r="O21" s="111"/>
      <c r="P21" s="112">
        <v>1</v>
      </c>
      <c r="Q21" s="109" t="s">
        <v>79</v>
      </c>
      <c r="R21" s="109" t="s">
        <v>80</v>
      </c>
      <c r="S21" s="110"/>
      <c r="T21" s="110"/>
      <c r="U21" s="110"/>
      <c r="V21" s="110">
        <v>2</v>
      </c>
      <c r="W21" s="110">
        <v>1</v>
      </c>
      <c r="X21" s="110">
        <v>1</v>
      </c>
      <c r="Y21" s="110"/>
      <c r="Z21" s="110">
        <v>2</v>
      </c>
      <c r="AA21" s="110"/>
      <c r="AB21" s="110"/>
      <c r="AC21" s="110">
        <f t="shared" ref="AC21:AC30" si="5">IF(Q21="","",(S21*2)+(T21*3)+U21*1)</f>
        <v>0</v>
      </c>
    </row>
    <row r="22" spans="1:45" x14ac:dyDescent="0.25">
      <c r="A22" s="112"/>
      <c r="B22" s="109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 t="str">
        <f t="shared" si="4"/>
        <v/>
      </c>
      <c r="O22" s="111"/>
      <c r="P22" s="112">
        <v>4</v>
      </c>
      <c r="Q22" s="109" t="s">
        <v>94</v>
      </c>
      <c r="R22" s="109" t="s">
        <v>95</v>
      </c>
      <c r="S22" s="110">
        <v>3</v>
      </c>
      <c r="T22" s="110"/>
      <c r="U22" s="110"/>
      <c r="V22" s="110">
        <v>4</v>
      </c>
      <c r="W22" s="110"/>
      <c r="X22" s="110">
        <v>2</v>
      </c>
      <c r="Y22" s="110"/>
      <c r="Z22" s="110">
        <v>5</v>
      </c>
      <c r="AA22" s="110"/>
      <c r="AB22" s="110"/>
      <c r="AC22" s="110">
        <f t="shared" si="5"/>
        <v>6</v>
      </c>
    </row>
    <row r="23" spans="1:45" x14ac:dyDescent="0.25">
      <c r="A23" s="112">
        <v>7</v>
      </c>
      <c r="B23" s="109" t="s">
        <v>36</v>
      </c>
      <c r="C23" s="109" t="s">
        <v>37</v>
      </c>
      <c r="D23" s="110">
        <v>1</v>
      </c>
      <c r="E23" s="110"/>
      <c r="F23" s="110">
        <v>5</v>
      </c>
      <c r="G23" s="110">
        <v>8</v>
      </c>
      <c r="H23" s="110">
        <v>1</v>
      </c>
      <c r="I23" s="110">
        <v>5</v>
      </c>
      <c r="J23" s="110"/>
      <c r="K23" s="110">
        <v>2</v>
      </c>
      <c r="L23" s="110"/>
      <c r="M23" s="110"/>
      <c r="N23" s="110">
        <f t="shared" si="4"/>
        <v>7</v>
      </c>
      <c r="O23" s="111"/>
      <c r="P23" s="112"/>
      <c r="Q23" s="109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 t="str">
        <f t="shared" si="5"/>
        <v/>
      </c>
    </row>
    <row r="24" spans="1:45" x14ac:dyDescent="0.25">
      <c r="A24" s="112">
        <v>8</v>
      </c>
      <c r="B24" s="109" t="s">
        <v>38</v>
      </c>
      <c r="C24" s="109" t="s">
        <v>39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>
        <f t="shared" si="4"/>
        <v>0</v>
      </c>
      <c r="O24" s="111"/>
      <c r="P24" s="112">
        <v>6</v>
      </c>
      <c r="Q24" s="109" t="s">
        <v>88</v>
      </c>
      <c r="R24" s="109" t="s">
        <v>89</v>
      </c>
      <c r="S24" s="110"/>
      <c r="T24" s="110"/>
      <c r="U24" s="110"/>
      <c r="V24" s="110">
        <v>3</v>
      </c>
      <c r="W24" s="110">
        <v>1</v>
      </c>
      <c r="X24" s="110"/>
      <c r="Y24" s="110"/>
      <c r="Z24" s="110">
        <v>2</v>
      </c>
      <c r="AA24" s="110"/>
      <c r="AB24" s="110"/>
      <c r="AC24" s="110">
        <f t="shared" si="5"/>
        <v>0</v>
      </c>
      <c r="AE24" s="116"/>
      <c r="AF24" s="114"/>
      <c r="AG24" s="114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</row>
    <row r="25" spans="1:45" x14ac:dyDescent="0.25">
      <c r="A25" s="112">
        <v>11</v>
      </c>
      <c r="B25" s="109" t="s">
        <v>47</v>
      </c>
      <c r="C25" s="109" t="s">
        <v>48</v>
      </c>
      <c r="D25" s="110">
        <v>2</v>
      </c>
      <c r="E25" s="110"/>
      <c r="F25" s="110"/>
      <c r="G25" s="110">
        <v>3</v>
      </c>
      <c r="H25" s="110">
        <v>1</v>
      </c>
      <c r="I25" s="110">
        <v>3</v>
      </c>
      <c r="J25" s="110"/>
      <c r="K25" s="110">
        <v>3</v>
      </c>
      <c r="L25" s="110"/>
      <c r="M25" s="110"/>
      <c r="N25" s="110">
        <f t="shared" si="4"/>
        <v>4</v>
      </c>
      <c r="O25" s="111"/>
      <c r="P25" s="108"/>
      <c r="Q25" s="109"/>
      <c r="R25" s="10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 t="str">
        <f t="shared" si="5"/>
        <v/>
      </c>
      <c r="AE25" s="116"/>
      <c r="AF25" s="114"/>
      <c r="AG25" s="114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</row>
    <row r="26" spans="1:45" x14ac:dyDescent="0.25">
      <c r="A26" s="112"/>
      <c r="B26" s="109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 t="str">
        <f t="shared" si="4"/>
        <v/>
      </c>
      <c r="O26" s="111"/>
      <c r="P26" s="108">
        <v>18</v>
      </c>
      <c r="Q26" s="109" t="s">
        <v>85</v>
      </c>
      <c r="R26" s="109" t="s">
        <v>17</v>
      </c>
      <c r="S26" s="110"/>
      <c r="T26" s="110"/>
      <c r="U26" s="110"/>
      <c r="V26" s="110">
        <v>1</v>
      </c>
      <c r="W26" s="110">
        <v>1</v>
      </c>
      <c r="X26" s="110">
        <v>1</v>
      </c>
      <c r="Y26" s="110"/>
      <c r="Z26" s="110">
        <v>3</v>
      </c>
      <c r="AA26" s="110"/>
      <c r="AB26" s="110"/>
      <c r="AC26" s="110">
        <f t="shared" si="5"/>
        <v>0</v>
      </c>
      <c r="AE26" s="116"/>
      <c r="AF26" s="114"/>
      <c r="AG26" s="114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</row>
    <row r="27" spans="1:45" x14ac:dyDescent="0.25">
      <c r="A27" s="108"/>
      <c r="B27" s="109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 t="str">
        <f t="shared" si="4"/>
        <v/>
      </c>
      <c r="O27" s="111"/>
      <c r="P27" s="108">
        <v>40</v>
      </c>
      <c r="Q27" s="109" t="s">
        <v>81</v>
      </c>
      <c r="R27" s="109" t="s">
        <v>82</v>
      </c>
      <c r="S27" s="110">
        <v>2</v>
      </c>
      <c r="T27" s="110"/>
      <c r="U27" s="110"/>
      <c r="V27" s="110">
        <v>3</v>
      </c>
      <c r="W27" s="110"/>
      <c r="X27" s="110">
        <v>3</v>
      </c>
      <c r="Y27" s="110"/>
      <c r="Z27" s="110">
        <v>2</v>
      </c>
      <c r="AA27" s="110"/>
      <c r="AB27" s="110"/>
      <c r="AC27" s="110">
        <f t="shared" si="5"/>
        <v>4</v>
      </c>
      <c r="AE27" s="143"/>
      <c r="AF27" s="143"/>
      <c r="AG27" s="143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</row>
    <row r="28" spans="1:45" x14ac:dyDescent="0.25">
      <c r="A28" s="112">
        <v>24</v>
      </c>
      <c r="B28" s="109" t="s">
        <v>46</v>
      </c>
      <c r="C28" s="109" t="s">
        <v>16</v>
      </c>
      <c r="D28" s="110">
        <v>5</v>
      </c>
      <c r="E28" s="110"/>
      <c r="F28" s="110">
        <v>1</v>
      </c>
      <c r="G28" s="110">
        <v>6</v>
      </c>
      <c r="H28" s="110"/>
      <c r="I28" s="110">
        <v>2</v>
      </c>
      <c r="J28" s="110">
        <v>1</v>
      </c>
      <c r="K28" s="110">
        <v>1</v>
      </c>
      <c r="L28" s="110"/>
      <c r="M28" s="110"/>
      <c r="N28" s="110">
        <f t="shared" si="4"/>
        <v>11</v>
      </c>
      <c r="O28" s="111"/>
      <c r="P28" s="112">
        <v>99</v>
      </c>
      <c r="Q28" s="109" t="s">
        <v>86</v>
      </c>
      <c r="R28" s="109" t="s">
        <v>87</v>
      </c>
      <c r="S28" s="110"/>
      <c r="T28" s="110"/>
      <c r="U28" s="110"/>
      <c r="V28" s="110">
        <v>1</v>
      </c>
      <c r="W28" s="110"/>
      <c r="X28" s="110">
        <v>2</v>
      </c>
      <c r="Y28" s="110"/>
      <c r="Z28" s="110">
        <v>1</v>
      </c>
      <c r="AA28" s="110"/>
      <c r="AB28" s="110"/>
      <c r="AC28" s="110">
        <f t="shared" si="5"/>
        <v>0</v>
      </c>
    </row>
    <row r="29" spans="1:45" x14ac:dyDescent="0.25">
      <c r="A29" s="112"/>
      <c r="B29" s="109"/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 t="str">
        <f t="shared" si="4"/>
        <v/>
      </c>
      <c r="O29" s="111"/>
      <c r="P29" s="112">
        <v>21</v>
      </c>
      <c r="Q29" s="109" t="s">
        <v>162</v>
      </c>
      <c r="R29" s="109" t="s">
        <v>54</v>
      </c>
      <c r="S29" s="110">
        <v>2</v>
      </c>
      <c r="T29" s="110"/>
      <c r="U29" s="110">
        <v>1</v>
      </c>
      <c r="V29" s="110">
        <v>3</v>
      </c>
      <c r="W29" s="110">
        <v>1</v>
      </c>
      <c r="X29" s="110">
        <v>2</v>
      </c>
      <c r="Y29" s="110"/>
      <c r="Z29" s="110">
        <v>4</v>
      </c>
      <c r="AA29" s="110"/>
      <c r="AB29" s="110"/>
      <c r="AC29" s="110">
        <f t="shared" si="5"/>
        <v>5</v>
      </c>
    </row>
    <row r="30" spans="1:45" x14ac:dyDescent="0.25">
      <c r="A30" s="112">
        <v>0</v>
      </c>
      <c r="B30" s="109" t="s">
        <v>123</v>
      </c>
      <c r="C30" s="109" t="s">
        <v>93</v>
      </c>
      <c r="D30" s="110">
        <v>1</v>
      </c>
      <c r="E30" s="110"/>
      <c r="F30" s="110"/>
      <c r="G30" s="110">
        <v>3</v>
      </c>
      <c r="H30" s="110"/>
      <c r="I30" s="110"/>
      <c r="J30" s="110"/>
      <c r="K30" s="110">
        <v>2</v>
      </c>
      <c r="L30" s="110"/>
      <c r="M30" s="110"/>
      <c r="N30" s="110">
        <f t="shared" si="4"/>
        <v>2</v>
      </c>
      <c r="O30" s="111"/>
      <c r="P30" s="108"/>
      <c r="Q30" s="109"/>
      <c r="R30" s="109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 t="str">
        <f t="shared" si="5"/>
        <v/>
      </c>
    </row>
    <row r="31" spans="1:45" x14ac:dyDescent="0.25">
      <c r="A31" s="140" t="s">
        <v>18</v>
      </c>
      <c r="B31" s="141"/>
      <c r="C31" s="142"/>
      <c r="D31" s="110">
        <f t="shared" ref="D31:N31" si="6">SUM(D21:D30)</f>
        <v>10</v>
      </c>
      <c r="E31" s="110">
        <f t="shared" si="6"/>
        <v>0</v>
      </c>
      <c r="F31" s="110">
        <f t="shared" si="6"/>
        <v>8</v>
      </c>
      <c r="G31" s="110">
        <f t="shared" si="6"/>
        <v>22</v>
      </c>
      <c r="H31" s="110">
        <f t="shared" si="6"/>
        <v>3</v>
      </c>
      <c r="I31" s="110">
        <f t="shared" si="6"/>
        <v>12</v>
      </c>
      <c r="J31" s="110">
        <f t="shared" si="6"/>
        <v>2</v>
      </c>
      <c r="K31" s="110">
        <f t="shared" si="6"/>
        <v>13</v>
      </c>
      <c r="L31" s="110">
        <f t="shared" si="6"/>
        <v>0</v>
      </c>
      <c r="M31" s="110">
        <f t="shared" si="6"/>
        <v>0</v>
      </c>
      <c r="N31" s="110">
        <f t="shared" si="6"/>
        <v>28</v>
      </c>
      <c r="O31" s="113" t="s">
        <v>19</v>
      </c>
      <c r="P31" s="140" t="s">
        <v>18</v>
      </c>
      <c r="Q31" s="141"/>
      <c r="R31" s="142"/>
      <c r="S31" s="110">
        <f t="shared" ref="S31:AC31" si="7">SUM(S21:S30)</f>
        <v>7</v>
      </c>
      <c r="T31" s="110">
        <f t="shared" si="7"/>
        <v>0</v>
      </c>
      <c r="U31" s="110">
        <f t="shared" si="7"/>
        <v>1</v>
      </c>
      <c r="V31" s="110">
        <f t="shared" si="7"/>
        <v>17</v>
      </c>
      <c r="W31" s="110">
        <f t="shared" si="7"/>
        <v>4</v>
      </c>
      <c r="X31" s="110">
        <f t="shared" si="7"/>
        <v>11</v>
      </c>
      <c r="Y31" s="110">
        <f t="shared" si="7"/>
        <v>0</v>
      </c>
      <c r="Z31" s="110">
        <f t="shared" si="7"/>
        <v>19</v>
      </c>
      <c r="AA31" s="110">
        <f t="shared" si="7"/>
        <v>0</v>
      </c>
      <c r="AB31" s="110">
        <f t="shared" si="7"/>
        <v>0</v>
      </c>
      <c r="AC31" s="110">
        <f t="shared" si="7"/>
        <v>15</v>
      </c>
    </row>
    <row r="32" spans="1:45" x14ac:dyDescent="0.25">
      <c r="A32" s="124" t="s">
        <v>20</v>
      </c>
      <c r="B32" s="125"/>
      <c r="C32" s="126" t="s">
        <v>23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x14ac:dyDescent="0.25">
      <c r="A33" s="124" t="s">
        <v>128</v>
      </c>
      <c r="B33" s="125"/>
      <c r="C33" s="126" t="s">
        <v>163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</sheetData>
  <mergeCells count="20">
    <mergeCell ref="AE27:AG27"/>
    <mergeCell ref="A31:C31"/>
    <mergeCell ref="P31:R31"/>
    <mergeCell ref="A32:B32"/>
    <mergeCell ref="C32:AC32"/>
    <mergeCell ref="A33:B33"/>
    <mergeCell ref="C33:AC33"/>
    <mergeCell ref="A16:B16"/>
    <mergeCell ref="C16:AC16"/>
    <mergeCell ref="A17:B17"/>
    <mergeCell ref="C17:AC17"/>
    <mergeCell ref="A18:AC18"/>
    <mergeCell ref="A19:N19"/>
    <mergeCell ref="P19:AC19"/>
    <mergeCell ref="A1:AC1"/>
    <mergeCell ref="A2:AC2"/>
    <mergeCell ref="A3:N3"/>
    <mergeCell ref="P3:AC3"/>
    <mergeCell ref="A15:C15"/>
    <mergeCell ref="P15:R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workbookViewId="0">
      <selection activeCell="AL19" sqref="AL18:AL19"/>
    </sheetView>
  </sheetViews>
  <sheetFormatPr defaultColWidth="9.28515625" defaultRowHeight="15" x14ac:dyDescent="0.25"/>
  <cols>
    <col min="1" max="1" width="3" style="104" bestFit="1" customWidth="1"/>
    <col min="2" max="2" width="11.28515625" style="104" bestFit="1" customWidth="1"/>
    <col min="3" max="3" width="7.5703125" style="104" bestFit="1" customWidth="1"/>
    <col min="4" max="4" width="3.5703125" style="104" bestFit="1" customWidth="1"/>
    <col min="5" max="6" width="3.28515625" style="104" bestFit="1" customWidth="1"/>
    <col min="7" max="8" width="4.7109375" style="104" bestFit="1" customWidth="1"/>
    <col min="9" max="9" width="4.5703125" style="104" bestFit="1" customWidth="1"/>
    <col min="10" max="11" width="4.7109375" style="104" bestFit="1" customWidth="1"/>
    <col min="12" max="12" width="4.5703125" style="104" bestFit="1" customWidth="1"/>
    <col min="13" max="13" width="4.7109375" style="104" bestFit="1" customWidth="1"/>
    <col min="14" max="14" width="5.140625" style="104" bestFit="1" customWidth="1"/>
    <col min="15" max="15" width="4.7109375" style="104" bestFit="1" customWidth="1"/>
    <col min="16" max="16" width="7.42578125" style="104" bestFit="1" customWidth="1"/>
    <col min="17" max="17" width="3" style="104" bestFit="1" customWidth="1"/>
    <col min="18" max="18" width="14.42578125" style="104" bestFit="1" customWidth="1"/>
    <col min="19" max="19" width="6.85546875" style="104" bestFit="1" customWidth="1"/>
    <col min="20" max="20" width="3.5703125" style="104" bestFit="1" customWidth="1"/>
    <col min="21" max="22" width="3.28515625" style="104" bestFit="1" customWidth="1"/>
    <col min="23" max="24" width="4.7109375" style="104" bestFit="1" customWidth="1"/>
    <col min="25" max="25" width="4.5703125" style="104" bestFit="1" customWidth="1"/>
    <col min="26" max="27" width="4.7109375" style="104" bestFit="1" customWidth="1"/>
    <col min="28" max="28" width="4.5703125" style="104" bestFit="1" customWidth="1"/>
    <col min="29" max="29" width="4.7109375" style="104" bestFit="1" customWidth="1"/>
    <col min="30" max="30" width="5.140625" style="104" bestFit="1" customWidth="1"/>
    <col min="31" max="31" width="4.7109375" style="104" bestFit="1" customWidth="1"/>
    <col min="32" max="16384" width="9.28515625" style="104"/>
  </cols>
  <sheetData>
    <row r="1" spans="1:31" ht="26.25" x14ac:dyDescent="0.25">
      <c r="A1" s="129" t="s">
        <v>167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x14ac:dyDescent="0.25">
      <c r="A3" s="137" t="s">
        <v>24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05" t="s">
        <v>22</v>
      </c>
      <c r="Q3" s="144" t="s">
        <v>76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</row>
    <row r="4" spans="1:31" x14ac:dyDescent="0.25">
      <c r="A4" s="106" t="s">
        <v>1</v>
      </c>
      <c r="B4" s="106" t="s">
        <v>2</v>
      </c>
      <c r="C4" s="106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6" t="s">
        <v>11</v>
      </c>
      <c r="L4" s="106" t="s">
        <v>12</v>
      </c>
      <c r="M4" s="106" t="s">
        <v>13</v>
      </c>
      <c r="N4" s="106" t="s">
        <v>158</v>
      </c>
      <c r="O4" s="106" t="s">
        <v>14</v>
      </c>
      <c r="P4" s="107" t="s">
        <v>15</v>
      </c>
      <c r="Q4" s="106" t="s">
        <v>1</v>
      </c>
      <c r="R4" s="106" t="s">
        <v>2</v>
      </c>
      <c r="S4" s="106" t="s">
        <v>3</v>
      </c>
      <c r="T4" s="106" t="s">
        <v>4</v>
      </c>
      <c r="U4" s="106" t="s">
        <v>5</v>
      </c>
      <c r="V4" s="106" t="s">
        <v>6</v>
      </c>
      <c r="W4" s="106" t="s">
        <v>7</v>
      </c>
      <c r="X4" s="106" t="s">
        <v>8</v>
      </c>
      <c r="Y4" s="106" t="s">
        <v>9</v>
      </c>
      <c r="Z4" s="106" t="s">
        <v>10</v>
      </c>
      <c r="AA4" s="106" t="s">
        <v>11</v>
      </c>
      <c r="AB4" s="106" t="s">
        <v>12</v>
      </c>
      <c r="AC4" s="106" t="s">
        <v>13</v>
      </c>
      <c r="AD4" s="106" t="s">
        <v>158</v>
      </c>
      <c r="AE4" s="106" t="s">
        <v>14</v>
      </c>
    </row>
    <row r="5" spans="1:31" x14ac:dyDescent="0.25">
      <c r="A5" s="112">
        <v>3</v>
      </c>
      <c r="B5" s="109" t="s">
        <v>44</v>
      </c>
      <c r="C5" s="109" t="s">
        <v>45</v>
      </c>
      <c r="D5" s="110"/>
      <c r="E5" s="110"/>
      <c r="F5" s="110"/>
      <c r="G5" s="110"/>
      <c r="H5" s="110">
        <v>2</v>
      </c>
      <c r="I5" s="110">
        <v>2</v>
      </c>
      <c r="J5" s="110"/>
      <c r="K5" s="110">
        <v>1</v>
      </c>
      <c r="L5" s="110"/>
      <c r="M5" s="110"/>
      <c r="N5" s="110"/>
      <c r="O5" s="110">
        <f t="shared" ref="O5:O14" si="0">IF(B5="","",(D5*2)+(E5*3)+F5*1)</f>
        <v>0</v>
      </c>
      <c r="P5" s="111"/>
      <c r="Q5" s="112">
        <v>1</v>
      </c>
      <c r="R5" s="109" t="s">
        <v>79</v>
      </c>
      <c r="S5" s="109" t="s">
        <v>80</v>
      </c>
      <c r="T5" s="110">
        <v>1</v>
      </c>
      <c r="U5" s="110"/>
      <c r="V5" s="110"/>
      <c r="W5" s="110">
        <v>2</v>
      </c>
      <c r="X5" s="110">
        <v>2</v>
      </c>
      <c r="Y5" s="110"/>
      <c r="Z5" s="110"/>
      <c r="AA5" s="110"/>
      <c r="AB5" s="110"/>
      <c r="AC5" s="110"/>
      <c r="AD5" s="110"/>
      <c r="AE5" s="110">
        <f t="shared" ref="AE5:AE14" si="1">IF(R5="","",(T5*2)+(U5*3)+V5*1)</f>
        <v>2</v>
      </c>
    </row>
    <row r="6" spans="1:31" x14ac:dyDescent="0.25">
      <c r="A6" s="112">
        <v>4</v>
      </c>
      <c r="B6" s="109" t="s">
        <v>40</v>
      </c>
      <c r="C6" s="109" t="s">
        <v>117</v>
      </c>
      <c r="D6" s="110"/>
      <c r="E6" s="110"/>
      <c r="F6" s="110"/>
      <c r="G6" s="110">
        <v>3</v>
      </c>
      <c r="H6" s="110"/>
      <c r="I6" s="110">
        <v>1</v>
      </c>
      <c r="J6" s="110">
        <v>1</v>
      </c>
      <c r="K6" s="110">
        <v>3</v>
      </c>
      <c r="L6" s="110"/>
      <c r="M6" s="110"/>
      <c r="N6" s="110"/>
      <c r="O6" s="110">
        <f t="shared" si="0"/>
        <v>0</v>
      </c>
      <c r="P6" s="111"/>
      <c r="Q6" s="112">
        <v>4</v>
      </c>
      <c r="R6" s="109" t="s">
        <v>94</v>
      </c>
      <c r="S6" s="109" t="s">
        <v>95</v>
      </c>
      <c r="T6" s="110">
        <v>2</v>
      </c>
      <c r="U6" s="110"/>
      <c r="V6" s="110">
        <v>1</v>
      </c>
      <c r="W6" s="110">
        <v>5</v>
      </c>
      <c r="X6" s="110"/>
      <c r="Y6" s="110">
        <v>2</v>
      </c>
      <c r="Z6" s="110"/>
      <c r="AA6" s="110">
        <v>3</v>
      </c>
      <c r="AB6" s="110"/>
      <c r="AC6" s="110"/>
      <c r="AD6" s="110">
        <v>2</v>
      </c>
      <c r="AE6" s="110">
        <f t="shared" si="1"/>
        <v>5</v>
      </c>
    </row>
    <row r="7" spans="1:31" x14ac:dyDescent="0.25">
      <c r="A7" s="112">
        <v>7</v>
      </c>
      <c r="B7" s="109" t="s">
        <v>36</v>
      </c>
      <c r="C7" s="109" t="s">
        <v>37</v>
      </c>
      <c r="D7" s="110">
        <v>3</v>
      </c>
      <c r="E7" s="110"/>
      <c r="F7" s="110">
        <v>2</v>
      </c>
      <c r="G7" s="110">
        <v>8</v>
      </c>
      <c r="H7" s="110">
        <v>1</v>
      </c>
      <c r="I7" s="110"/>
      <c r="J7" s="110">
        <v>1</v>
      </c>
      <c r="K7" s="110">
        <v>2</v>
      </c>
      <c r="L7" s="110"/>
      <c r="M7" s="110"/>
      <c r="N7" s="110">
        <v>1</v>
      </c>
      <c r="O7" s="110">
        <f t="shared" si="0"/>
        <v>8</v>
      </c>
      <c r="P7" s="111"/>
      <c r="Q7" s="112"/>
      <c r="R7" s="109"/>
      <c r="S7" s="109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 t="str">
        <f t="shared" si="1"/>
        <v/>
      </c>
    </row>
    <row r="8" spans="1:31" x14ac:dyDescent="0.25">
      <c r="A8" s="112">
        <v>8</v>
      </c>
      <c r="B8" s="109" t="s">
        <v>38</v>
      </c>
      <c r="C8" s="109" t="s">
        <v>39</v>
      </c>
      <c r="D8" s="110"/>
      <c r="E8" s="110"/>
      <c r="F8" s="110">
        <v>1</v>
      </c>
      <c r="G8" s="110">
        <v>1</v>
      </c>
      <c r="H8" s="110">
        <v>4</v>
      </c>
      <c r="I8" s="110">
        <v>2</v>
      </c>
      <c r="J8" s="110"/>
      <c r="K8" s="110">
        <v>2</v>
      </c>
      <c r="L8" s="110"/>
      <c r="M8" s="110"/>
      <c r="N8" s="110"/>
      <c r="O8" s="110">
        <f t="shared" si="0"/>
        <v>1</v>
      </c>
      <c r="P8" s="111"/>
      <c r="Q8" s="112">
        <v>6</v>
      </c>
      <c r="R8" s="109" t="s">
        <v>88</v>
      </c>
      <c r="S8" s="109" t="s">
        <v>89</v>
      </c>
      <c r="T8" s="110"/>
      <c r="U8" s="110"/>
      <c r="V8" s="110"/>
      <c r="W8" s="110">
        <v>6</v>
      </c>
      <c r="X8" s="110"/>
      <c r="Y8" s="110">
        <v>1</v>
      </c>
      <c r="Z8" s="110">
        <v>2</v>
      </c>
      <c r="AA8" s="110"/>
      <c r="AB8" s="110"/>
      <c r="AC8" s="110"/>
      <c r="AD8" s="110"/>
      <c r="AE8" s="110">
        <f t="shared" si="1"/>
        <v>0</v>
      </c>
    </row>
    <row r="9" spans="1:31" x14ac:dyDescent="0.25">
      <c r="A9" s="112">
        <v>11</v>
      </c>
      <c r="B9" s="109" t="s">
        <v>47</v>
      </c>
      <c r="C9" s="109" t="s">
        <v>48</v>
      </c>
      <c r="D9" s="110">
        <v>2</v>
      </c>
      <c r="E9" s="110"/>
      <c r="F9" s="110"/>
      <c r="G9" s="110">
        <v>6</v>
      </c>
      <c r="H9" s="110">
        <v>2</v>
      </c>
      <c r="I9" s="110">
        <v>2</v>
      </c>
      <c r="J9" s="110"/>
      <c r="K9" s="110"/>
      <c r="L9" s="110"/>
      <c r="M9" s="110"/>
      <c r="N9" s="110"/>
      <c r="O9" s="110">
        <f t="shared" si="0"/>
        <v>4</v>
      </c>
      <c r="P9" s="111"/>
      <c r="Q9" s="108">
        <v>11</v>
      </c>
      <c r="R9" s="109" t="s">
        <v>83</v>
      </c>
      <c r="S9" s="109" t="s">
        <v>84</v>
      </c>
      <c r="T9" s="110">
        <v>1</v>
      </c>
      <c r="U9" s="110"/>
      <c r="V9" s="110"/>
      <c r="W9" s="110">
        <v>4</v>
      </c>
      <c r="X9" s="110"/>
      <c r="Y9" s="110"/>
      <c r="Z9" s="110"/>
      <c r="AA9" s="110">
        <v>4</v>
      </c>
      <c r="AB9" s="110"/>
      <c r="AC9" s="110"/>
      <c r="AD9" s="110"/>
      <c r="AE9" s="110">
        <f t="shared" si="1"/>
        <v>2</v>
      </c>
    </row>
    <row r="10" spans="1:31" x14ac:dyDescent="0.25">
      <c r="A10" s="112"/>
      <c r="B10" s="109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 t="str">
        <f t="shared" si="0"/>
        <v/>
      </c>
      <c r="P10" s="111"/>
      <c r="Q10" s="108">
        <v>18</v>
      </c>
      <c r="R10" s="109" t="s">
        <v>85</v>
      </c>
      <c r="S10" s="109" t="s">
        <v>17</v>
      </c>
      <c r="T10" s="110"/>
      <c r="U10" s="110"/>
      <c r="V10" s="110"/>
      <c r="W10" s="110"/>
      <c r="X10" s="110"/>
      <c r="Y10" s="110">
        <v>1</v>
      </c>
      <c r="Z10" s="110"/>
      <c r="AA10" s="110">
        <v>1</v>
      </c>
      <c r="AB10" s="110"/>
      <c r="AC10" s="110"/>
      <c r="AD10" s="110"/>
      <c r="AE10" s="110">
        <f t="shared" si="1"/>
        <v>0</v>
      </c>
    </row>
    <row r="11" spans="1:31" x14ac:dyDescent="0.25">
      <c r="A11" s="108">
        <v>16</v>
      </c>
      <c r="B11" s="109" t="s">
        <v>42</v>
      </c>
      <c r="C11" s="109" t="s">
        <v>43</v>
      </c>
      <c r="D11" s="110">
        <v>1</v>
      </c>
      <c r="E11" s="110"/>
      <c r="F11" s="110">
        <v>1</v>
      </c>
      <c r="G11" s="110">
        <v>7</v>
      </c>
      <c r="H11" s="110">
        <v>1</v>
      </c>
      <c r="I11" s="110"/>
      <c r="J11" s="110"/>
      <c r="K11" s="110">
        <v>3</v>
      </c>
      <c r="L11" s="110"/>
      <c r="M11" s="110"/>
      <c r="N11" s="110"/>
      <c r="O11" s="110">
        <f t="shared" si="0"/>
        <v>3</v>
      </c>
      <c r="P11" s="111"/>
      <c r="Q11" s="108">
        <v>40</v>
      </c>
      <c r="R11" s="109" t="s">
        <v>81</v>
      </c>
      <c r="S11" s="109" t="s">
        <v>82</v>
      </c>
      <c r="T11" s="110"/>
      <c r="U11" s="110"/>
      <c r="V11" s="110"/>
      <c r="W11" s="110">
        <v>1</v>
      </c>
      <c r="X11" s="110"/>
      <c r="Y11" s="110">
        <v>1</v>
      </c>
      <c r="Z11" s="110"/>
      <c r="AA11" s="110"/>
      <c r="AB11" s="110"/>
      <c r="AC11" s="110"/>
      <c r="AD11" s="110"/>
      <c r="AE11" s="110">
        <f t="shared" si="1"/>
        <v>0</v>
      </c>
    </row>
    <row r="12" spans="1:31" x14ac:dyDescent="0.25">
      <c r="A12" s="112">
        <v>24</v>
      </c>
      <c r="B12" s="109" t="s">
        <v>46</v>
      </c>
      <c r="C12" s="109" t="s">
        <v>16</v>
      </c>
      <c r="D12" s="110">
        <v>8</v>
      </c>
      <c r="E12" s="110"/>
      <c r="F12" s="110"/>
      <c r="G12" s="110">
        <v>2</v>
      </c>
      <c r="H12" s="110">
        <v>3</v>
      </c>
      <c r="I12" s="110">
        <v>3</v>
      </c>
      <c r="J12" s="110"/>
      <c r="K12" s="110">
        <v>2</v>
      </c>
      <c r="L12" s="110"/>
      <c r="M12" s="110"/>
      <c r="N12" s="110">
        <v>2</v>
      </c>
      <c r="O12" s="110">
        <f t="shared" si="0"/>
        <v>16</v>
      </c>
      <c r="P12" s="111"/>
      <c r="Q12" s="112">
        <v>99</v>
      </c>
      <c r="R12" s="109" t="s">
        <v>86</v>
      </c>
      <c r="S12" s="109" t="s">
        <v>87</v>
      </c>
      <c r="T12" s="110"/>
      <c r="U12" s="110"/>
      <c r="V12" s="110"/>
      <c r="W12" s="110">
        <v>1</v>
      </c>
      <c r="X12" s="110">
        <v>1</v>
      </c>
      <c r="Y12" s="110">
        <v>4</v>
      </c>
      <c r="Z12" s="110"/>
      <c r="AA12" s="110">
        <v>2</v>
      </c>
      <c r="AB12" s="110"/>
      <c r="AC12" s="110"/>
      <c r="AD12" s="110"/>
      <c r="AE12" s="110">
        <f t="shared" si="1"/>
        <v>0</v>
      </c>
    </row>
    <row r="13" spans="1:31" x14ac:dyDescent="0.25">
      <c r="A13" s="112">
        <v>0</v>
      </c>
      <c r="B13" s="109" t="s">
        <v>164</v>
      </c>
      <c r="C13" s="109" t="s">
        <v>93</v>
      </c>
      <c r="D13" s="110">
        <v>2</v>
      </c>
      <c r="E13" s="110"/>
      <c r="F13" s="110"/>
      <c r="G13" s="110">
        <v>1</v>
      </c>
      <c r="H13" s="110"/>
      <c r="I13" s="110">
        <v>2</v>
      </c>
      <c r="J13" s="110"/>
      <c r="K13" s="110"/>
      <c r="L13" s="110"/>
      <c r="M13" s="110"/>
      <c r="N13" s="110"/>
      <c r="O13" s="110">
        <f t="shared" si="0"/>
        <v>4</v>
      </c>
      <c r="P13" s="111"/>
      <c r="Q13" s="112"/>
      <c r="R13" s="109"/>
      <c r="S13" s="109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 t="str">
        <f t="shared" si="1"/>
        <v/>
      </c>
    </row>
    <row r="14" spans="1:31" x14ac:dyDescent="0.25">
      <c r="A14" s="112"/>
      <c r="B14" s="109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 t="str">
        <f t="shared" si="0"/>
        <v/>
      </c>
      <c r="P14" s="111"/>
      <c r="Q14" s="108"/>
      <c r="R14" s="109"/>
      <c r="S14" s="109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 t="str">
        <f t="shared" si="1"/>
        <v/>
      </c>
    </row>
    <row r="15" spans="1:31" x14ac:dyDescent="0.25">
      <c r="A15" s="140" t="s">
        <v>18</v>
      </c>
      <c r="B15" s="141"/>
      <c r="C15" s="142"/>
      <c r="D15" s="110">
        <f t="shared" ref="D15:O15" si="2">SUM(D5:D14)</f>
        <v>16</v>
      </c>
      <c r="E15" s="110">
        <f t="shared" si="2"/>
        <v>0</v>
      </c>
      <c r="F15" s="110">
        <f t="shared" si="2"/>
        <v>4</v>
      </c>
      <c r="G15" s="110">
        <f t="shared" si="2"/>
        <v>28</v>
      </c>
      <c r="H15" s="110">
        <f t="shared" si="2"/>
        <v>13</v>
      </c>
      <c r="I15" s="110">
        <f t="shared" si="2"/>
        <v>12</v>
      </c>
      <c r="J15" s="110">
        <f t="shared" si="2"/>
        <v>2</v>
      </c>
      <c r="K15" s="110">
        <f t="shared" si="2"/>
        <v>13</v>
      </c>
      <c r="L15" s="110">
        <f t="shared" si="2"/>
        <v>0</v>
      </c>
      <c r="M15" s="110">
        <f t="shared" si="2"/>
        <v>0</v>
      </c>
      <c r="N15" s="110">
        <f t="shared" si="2"/>
        <v>3</v>
      </c>
      <c r="O15" s="110">
        <f t="shared" si="2"/>
        <v>36</v>
      </c>
      <c r="P15" s="113" t="s">
        <v>19</v>
      </c>
      <c r="Q15" s="140" t="s">
        <v>18</v>
      </c>
      <c r="R15" s="141"/>
      <c r="S15" s="142"/>
      <c r="T15" s="110">
        <f t="shared" ref="T15:AE15" si="3">SUM(T5:T14)</f>
        <v>4</v>
      </c>
      <c r="U15" s="110">
        <f t="shared" si="3"/>
        <v>0</v>
      </c>
      <c r="V15" s="110">
        <f t="shared" si="3"/>
        <v>1</v>
      </c>
      <c r="W15" s="110">
        <f t="shared" si="3"/>
        <v>19</v>
      </c>
      <c r="X15" s="110">
        <f t="shared" si="3"/>
        <v>3</v>
      </c>
      <c r="Y15" s="110">
        <f t="shared" si="3"/>
        <v>9</v>
      </c>
      <c r="Z15" s="110">
        <f t="shared" si="3"/>
        <v>2</v>
      </c>
      <c r="AA15" s="110">
        <f t="shared" si="3"/>
        <v>10</v>
      </c>
      <c r="AB15" s="110">
        <f t="shared" si="3"/>
        <v>0</v>
      </c>
      <c r="AC15" s="110">
        <f t="shared" si="3"/>
        <v>0</v>
      </c>
      <c r="AD15" s="110">
        <f t="shared" si="3"/>
        <v>2</v>
      </c>
      <c r="AE15" s="110">
        <f t="shared" si="3"/>
        <v>9</v>
      </c>
    </row>
    <row r="16" spans="1:31" x14ac:dyDescent="0.25">
      <c r="A16" s="124" t="s">
        <v>20</v>
      </c>
      <c r="B16" s="125"/>
      <c r="C16" s="126" t="s">
        <v>23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8"/>
    </row>
    <row r="17" spans="1:47" x14ac:dyDescent="0.25">
      <c r="A17" s="124" t="s">
        <v>128</v>
      </c>
      <c r="B17" s="125"/>
      <c r="C17" s="126" t="s">
        <v>166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8"/>
    </row>
    <row r="18" spans="1:47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</row>
    <row r="19" spans="1:47" x14ac:dyDescent="0.25">
      <c r="A19" s="121" t="s">
        <v>50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105" t="s">
        <v>0</v>
      </c>
      <c r="Q19" s="134" t="s">
        <v>23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6"/>
    </row>
    <row r="20" spans="1:47" x14ac:dyDescent="0.25">
      <c r="A20" s="106" t="s">
        <v>1</v>
      </c>
      <c r="B20" s="106" t="s">
        <v>2</v>
      </c>
      <c r="C20" s="106" t="s">
        <v>3</v>
      </c>
      <c r="D20" s="106" t="s">
        <v>4</v>
      </c>
      <c r="E20" s="106" t="s">
        <v>5</v>
      </c>
      <c r="F20" s="106" t="s">
        <v>6</v>
      </c>
      <c r="G20" s="106" t="s">
        <v>7</v>
      </c>
      <c r="H20" s="106" t="s">
        <v>8</v>
      </c>
      <c r="I20" s="106" t="s">
        <v>9</v>
      </c>
      <c r="J20" s="106" t="s">
        <v>10</v>
      </c>
      <c r="K20" s="106" t="s">
        <v>11</v>
      </c>
      <c r="L20" s="106" t="s">
        <v>12</v>
      </c>
      <c r="M20" s="106" t="s">
        <v>13</v>
      </c>
      <c r="N20" s="106" t="s">
        <v>158</v>
      </c>
      <c r="O20" s="106" t="s">
        <v>14</v>
      </c>
      <c r="P20" s="107" t="s">
        <v>15</v>
      </c>
      <c r="Q20" s="106" t="s">
        <v>1</v>
      </c>
      <c r="R20" s="106" t="s">
        <v>2</v>
      </c>
      <c r="S20" s="106" t="s">
        <v>3</v>
      </c>
      <c r="T20" s="106" t="s">
        <v>4</v>
      </c>
      <c r="U20" s="106" t="s">
        <v>5</v>
      </c>
      <c r="V20" s="106" t="s">
        <v>6</v>
      </c>
      <c r="W20" s="106" t="s">
        <v>7</v>
      </c>
      <c r="X20" s="106" t="s">
        <v>8</v>
      </c>
      <c r="Y20" s="106" t="s">
        <v>9</v>
      </c>
      <c r="Z20" s="106" t="s">
        <v>10</v>
      </c>
      <c r="AA20" s="106" t="s">
        <v>11</v>
      </c>
      <c r="AB20" s="106" t="s">
        <v>12</v>
      </c>
      <c r="AC20" s="106" t="s">
        <v>13</v>
      </c>
      <c r="AD20" s="106" t="s">
        <v>158</v>
      </c>
      <c r="AE20" s="106" t="s">
        <v>14</v>
      </c>
    </row>
    <row r="21" spans="1:47" x14ac:dyDescent="0.25">
      <c r="A21" s="112">
        <v>3</v>
      </c>
      <c r="B21" s="109" t="s">
        <v>68</v>
      </c>
      <c r="C21" s="109" t="s">
        <v>154</v>
      </c>
      <c r="D21" s="110">
        <v>1</v>
      </c>
      <c r="E21" s="110"/>
      <c r="F21" s="110"/>
      <c r="G21" s="110">
        <v>4</v>
      </c>
      <c r="H21" s="110">
        <v>1</v>
      </c>
      <c r="I21" s="110">
        <v>1</v>
      </c>
      <c r="J21" s="110"/>
      <c r="K21" s="110">
        <v>1</v>
      </c>
      <c r="L21" s="110"/>
      <c r="M21" s="110"/>
      <c r="N21" s="110"/>
      <c r="O21" s="110">
        <f t="shared" ref="O21:O30" si="4">IF(B21="","",(D21*2)+(E21*3)+F21*1)</f>
        <v>2</v>
      </c>
      <c r="P21" s="111"/>
      <c r="Q21" s="108">
        <v>0</v>
      </c>
      <c r="R21" s="109" t="s">
        <v>33</v>
      </c>
      <c r="S21" s="109" t="s">
        <v>34</v>
      </c>
      <c r="T21" s="110"/>
      <c r="U21" s="110">
        <v>1</v>
      </c>
      <c r="V21" s="110">
        <v>1</v>
      </c>
      <c r="W21" s="110">
        <v>8</v>
      </c>
      <c r="X21" s="110">
        <v>1</v>
      </c>
      <c r="Y21" s="110">
        <v>2</v>
      </c>
      <c r="Z21" s="110"/>
      <c r="AA21" s="110"/>
      <c r="AB21" s="110"/>
      <c r="AC21" s="110"/>
      <c r="AD21" s="110">
        <v>1</v>
      </c>
      <c r="AE21" s="110">
        <f t="shared" ref="AE21:AE30" si="5">IF(R21="","",(T21*2)+(U21*3)+V21*1)</f>
        <v>4</v>
      </c>
    </row>
    <row r="22" spans="1:47" x14ac:dyDescent="0.25">
      <c r="A22" s="108">
        <v>7</v>
      </c>
      <c r="B22" s="109" t="s">
        <v>71</v>
      </c>
      <c r="C22" s="109" t="s">
        <v>72</v>
      </c>
      <c r="D22" s="110"/>
      <c r="E22" s="110"/>
      <c r="F22" s="110"/>
      <c r="G22" s="110"/>
      <c r="H22" s="110"/>
      <c r="I22" s="110">
        <v>1</v>
      </c>
      <c r="J22" s="110"/>
      <c r="K22" s="110">
        <v>2</v>
      </c>
      <c r="L22" s="110"/>
      <c r="M22" s="110"/>
      <c r="N22" s="110"/>
      <c r="O22" s="110">
        <f t="shared" si="4"/>
        <v>0</v>
      </c>
      <c r="P22" s="111"/>
      <c r="Q22" s="108">
        <v>1</v>
      </c>
      <c r="R22" s="109" t="s">
        <v>25</v>
      </c>
      <c r="S22" s="109" t="s">
        <v>110</v>
      </c>
      <c r="T22" s="110">
        <v>1</v>
      </c>
      <c r="U22" s="110"/>
      <c r="V22" s="110"/>
      <c r="W22" s="110">
        <v>1</v>
      </c>
      <c r="X22" s="110">
        <v>1</v>
      </c>
      <c r="Y22" s="110">
        <v>2</v>
      </c>
      <c r="Z22" s="110"/>
      <c r="AA22" s="110"/>
      <c r="AB22" s="110"/>
      <c r="AC22" s="110"/>
      <c r="AD22" s="110"/>
      <c r="AE22" s="110">
        <f t="shared" si="5"/>
        <v>2</v>
      </c>
    </row>
    <row r="23" spans="1:47" x14ac:dyDescent="0.25">
      <c r="A23" s="112">
        <v>8</v>
      </c>
      <c r="B23" s="109" t="s">
        <v>60</v>
      </c>
      <c r="C23" s="109" t="s">
        <v>61</v>
      </c>
      <c r="D23" s="110"/>
      <c r="E23" s="110"/>
      <c r="F23" s="110"/>
      <c r="G23" s="110">
        <v>2</v>
      </c>
      <c r="H23" s="110">
        <v>5</v>
      </c>
      <c r="I23" s="110"/>
      <c r="J23" s="110">
        <v>1</v>
      </c>
      <c r="K23" s="110">
        <v>2</v>
      </c>
      <c r="L23" s="110"/>
      <c r="M23" s="110"/>
      <c r="N23" s="110"/>
      <c r="O23" s="110">
        <f t="shared" si="4"/>
        <v>0</v>
      </c>
      <c r="P23" s="111"/>
      <c r="Q23" s="108"/>
      <c r="R23" s="109"/>
      <c r="S23" s="109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 t="str">
        <f t="shared" si="5"/>
        <v/>
      </c>
    </row>
    <row r="24" spans="1:47" x14ac:dyDescent="0.25">
      <c r="A24" s="108">
        <v>11</v>
      </c>
      <c r="B24" s="109" t="s">
        <v>69</v>
      </c>
      <c r="C24" s="109" t="s">
        <v>70</v>
      </c>
      <c r="D24" s="110"/>
      <c r="E24" s="110"/>
      <c r="F24" s="110"/>
      <c r="G24" s="110">
        <v>2</v>
      </c>
      <c r="H24" s="110"/>
      <c r="I24" s="110">
        <v>1</v>
      </c>
      <c r="J24" s="110"/>
      <c r="K24" s="110"/>
      <c r="L24" s="110"/>
      <c r="M24" s="110"/>
      <c r="N24" s="110"/>
      <c r="O24" s="110">
        <f t="shared" si="4"/>
        <v>0</v>
      </c>
      <c r="P24" s="111"/>
      <c r="Q24" s="108">
        <v>9</v>
      </c>
      <c r="R24" s="109" t="s">
        <v>25</v>
      </c>
      <c r="S24" s="109" t="s">
        <v>26</v>
      </c>
      <c r="T24" s="110">
        <v>4</v>
      </c>
      <c r="U24" s="110"/>
      <c r="V24" s="110">
        <v>3</v>
      </c>
      <c r="W24" s="110">
        <v>5</v>
      </c>
      <c r="X24" s="110">
        <v>2</v>
      </c>
      <c r="Y24" s="110">
        <v>4</v>
      </c>
      <c r="Z24" s="110"/>
      <c r="AA24" s="110">
        <v>2</v>
      </c>
      <c r="AB24" s="110"/>
      <c r="AC24" s="110"/>
      <c r="AD24" s="110">
        <v>2</v>
      </c>
      <c r="AE24" s="110">
        <f t="shared" si="5"/>
        <v>11</v>
      </c>
      <c r="AG24" s="116"/>
      <c r="AH24" s="114"/>
      <c r="AI24" s="114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</row>
    <row r="25" spans="1:47" x14ac:dyDescent="0.25">
      <c r="A25" s="112">
        <v>12</v>
      </c>
      <c r="B25" s="109" t="s">
        <v>64</v>
      </c>
      <c r="C25" s="109" t="s">
        <v>16</v>
      </c>
      <c r="D25" s="110">
        <v>2</v>
      </c>
      <c r="E25" s="110">
        <v>5</v>
      </c>
      <c r="F25" s="110"/>
      <c r="G25" s="110">
        <v>6</v>
      </c>
      <c r="H25" s="110">
        <v>1</v>
      </c>
      <c r="I25" s="110">
        <v>1</v>
      </c>
      <c r="J25" s="110">
        <v>1</v>
      </c>
      <c r="K25" s="110">
        <v>5</v>
      </c>
      <c r="L25" s="110">
        <v>1</v>
      </c>
      <c r="M25" s="110"/>
      <c r="N25" s="110"/>
      <c r="O25" s="110">
        <f t="shared" si="4"/>
        <v>19</v>
      </c>
      <c r="P25" s="111"/>
      <c r="Q25" s="112">
        <v>10</v>
      </c>
      <c r="R25" s="109" t="s">
        <v>27</v>
      </c>
      <c r="S25" s="109" t="s">
        <v>28</v>
      </c>
      <c r="T25" s="110">
        <v>1</v>
      </c>
      <c r="U25" s="110">
        <v>1</v>
      </c>
      <c r="V25" s="110"/>
      <c r="W25" s="110">
        <v>4</v>
      </c>
      <c r="X25" s="110">
        <v>2</v>
      </c>
      <c r="Y25" s="110">
        <v>3</v>
      </c>
      <c r="Z25" s="110"/>
      <c r="AA25" s="110"/>
      <c r="AB25" s="110"/>
      <c r="AC25" s="110"/>
      <c r="AD25" s="110"/>
      <c r="AE25" s="110">
        <f t="shared" si="5"/>
        <v>5</v>
      </c>
      <c r="AG25" s="116"/>
      <c r="AH25" s="114"/>
      <c r="AI25" s="114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</row>
    <row r="26" spans="1:47" x14ac:dyDescent="0.25">
      <c r="A26" s="112">
        <v>21</v>
      </c>
      <c r="B26" s="109" t="s">
        <v>65</v>
      </c>
      <c r="C26" s="109" t="s">
        <v>66</v>
      </c>
      <c r="D26" s="110"/>
      <c r="E26" s="110"/>
      <c r="F26" s="110">
        <v>4</v>
      </c>
      <c r="G26" s="110">
        <v>4</v>
      </c>
      <c r="H26" s="110"/>
      <c r="I26" s="110">
        <v>2</v>
      </c>
      <c r="J26" s="110"/>
      <c r="K26" s="110">
        <v>1</v>
      </c>
      <c r="L26" s="110"/>
      <c r="M26" s="110"/>
      <c r="N26" s="110"/>
      <c r="O26" s="110">
        <f t="shared" si="4"/>
        <v>4</v>
      </c>
      <c r="P26" s="111"/>
      <c r="Q26" s="108">
        <v>14</v>
      </c>
      <c r="R26" s="109" t="s">
        <v>100</v>
      </c>
      <c r="S26" s="109" t="s">
        <v>101</v>
      </c>
      <c r="T26" s="110">
        <v>1</v>
      </c>
      <c r="U26" s="110"/>
      <c r="V26" s="110"/>
      <c r="W26" s="110">
        <v>6</v>
      </c>
      <c r="X26" s="110">
        <v>2</v>
      </c>
      <c r="Y26" s="110"/>
      <c r="Z26" s="110">
        <v>1</v>
      </c>
      <c r="AA26" s="110"/>
      <c r="AB26" s="110"/>
      <c r="AC26" s="110"/>
      <c r="AD26" s="110"/>
      <c r="AE26" s="110">
        <f t="shared" si="5"/>
        <v>2</v>
      </c>
      <c r="AG26" s="116"/>
      <c r="AH26" s="114"/>
      <c r="AI26" s="114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</row>
    <row r="27" spans="1:47" x14ac:dyDescent="0.25">
      <c r="A27" s="112">
        <v>23</v>
      </c>
      <c r="B27" s="109" t="s">
        <v>96</v>
      </c>
      <c r="C27" s="109" t="s">
        <v>97</v>
      </c>
      <c r="D27" s="110"/>
      <c r="E27" s="110"/>
      <c r="F27" s="110"/>
      <c r="G27" s="110">
        <v>4</v>
      </c>
      <c r="H27" s="110">
        <v>4</v>
      </c>
      <c r="I27" s="110"/>
      <c r="J27" s="110"/>
      <c r="K27" s="110">
        <v>1</v>
      </c>
      <c r="L27" s="110"/>
      <c r="M27" s="110"/>
      <c r="N27" s="110"/>
      <c r="O27" s="110">
        <f t="shared" si="4"/>
        <v>0</v>
      </c>
      <c r="P27" s="111"/>
      <c r="Q27" s="108">
        <v>15</v>
      </c>
      <c r="R27" s="109" t="s">
        <v>29</v>
      </c>
      <c r="S27" s="109" t="s">
        <v>30</v>
      </c>
      <c r="T27" s="110">
        <v>5</v>
      </c>
      <c r="U27" s="110"/>
      <c r="V27" s="110"/>
      <c r="W27" s="110">
        <v>7</v>
      </c>
      <c r="X27" s="110">
        <v>1</v>
      </c>
      <c r="Y27" s="110"/>
      <c r="Z27" s="110"/>
      <c r="AA27" s="110">
        <v>1</v>
      </c>
      <c r="AB27" s="110"/>
      <c r="AC27" s="110"/>
      <c r="AD27" s="110">
        <v>2</v>
      </c>
      <c r="AE27" s="110">
        <f t="shared" si="5"/>
        <v>10</v>
      </c>
      <c r="AG27" s="143"/>
      <c r="AH27" s="143"/>
      <c r="AI27" s="143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</row>
    <row r="28" spans="1:47" x14ac:dyDescent="0.25">
      <c r="A28" s="112">
        <v>33</v>
      </c>
      <c r="B28" s="109" t="s">
        <v>62</v>
      </c>
      <c r="C28" s="109" t="s">
        <v>63</v>
      </c>
      <c r="D28" s="110">
        <v>2</v>
      </c>
      <c r="E28" s="110"/>
      <c r="F28" s="110">
        <v>1</v>
      </c>
      <c r="G28" s="110">
        <v>7</v>
      </c>
      <c r="H28" s="110"/>
      <c r="I28" s="110">
        <v>1</v>
      </c>
      <c r="J28" s="110"/>
      <c r="K28" s="110">
        <v>3</v>
      </c>
      <c r="L28" s="110"/>
      <c r="M28" s="110"/>
      <c r="N28" s="110"/>
      <c r="O28" s="110">
        <f t="shared" si="4"/>
        <v>5</v>
      </c>
      <c r="P28" s="111"/>
      <c r="Q28" s="108">
        <v>25</v>
      </c>
      <c r="R28" s="109" t="s">
        <v>111</v>
      </c>
      <c r="S28" s="109" t="s">
        <v>112</v>
      </c>
      <c r="T28" s="110"/>
      <c r="U28" s="110">
        <v>1</v>
      </c>
      <c r="V28" s="110">
        <v>1</v>
      </c>
      <c r="W28" s="110">
        <v>2</v>
      </c>
      <c r="X28" s="110">
        <v>1</v>
      </c>
      <c r="Y28" s="110">
        <v>2</v>
      </c>
      <c r="Z28" s="110"/>
      <c r="AA28" s="110">
        <v>1</v>
      </c>
      <c r="AB28" s="110"/>
      <c r="AC28" s="110"/>
      <c r="AD28" s="110"/>
      <c r="AE28" s="110">
        <f t="shared" si="5"/>
        <v>4</v>
      </c>
    </row>
    <row r="29" spans="1:47" x14ac:dyDescent="0.25">
      <c r="A29" s="108"/>
      <c r="B29" s="109"/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 t="str">
        <f t="shared" si="4"/>
        <v/>
      </c>
      <c r="P29" s="111"/>
      <c r="Q29" s="108">
        <v>99</v>
      </c>
      <c r="R29" s="109" t="s">
        <v>31</v>
      </c>
      <c r="S29" s="109" t="s">
        <v>102</v>
      </c>
      <c r="T29" s="110">
        <v>1</v>
      </c>
      <c r="U29" s="110"/>
      <c r="V29" s="110"/>
      <c r="W29" s="110">
        <v>3</v>
      </c>
      <c r="X29" s="110">
        <v>1</v>
      </c>
      <c r="Y29" s="110">
        <v>1</v>
      </c>
      <c r="Z29" s="110">
        <v>1</v>
      </c>
      <c r="AA29" s="110">
        <v>4</v>
      </c>
      <c r="AB29" s="110"/>
      <c r="AC29" s="110"/>
      <c r="AD29" s="110"/>
      <c r="AE29" s="110">
        <f t="shared" si="5"/>
        <v>2</v>
      </c>
    </row>
    <row r="30" spans="1:47" x14ac:dyDescent="0.25">
      <c r="A30" s="112"/>
      <c r="B30" s="109"/>
      <c r="C30" s="109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 t="str">
        <f t="shared" si="4"/>
        <v/>
      </c>
      <c r="P30" s="111"/>
      <c r="Q30" s="108"/>
      <c r="R30" s="109"/>
      <c r="S30" s="109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 t="str">
        <f t="shared" si="5"/>
        <v/>
      </c>
    </row>
    <row r="31" spans="1:47" x14ac:dyDescent="0.25">
      <c r="A31" s="140" t="s">
        <v>18</v>
      </c>
      <c r="B31" s="141"/>
      <c r="C31" s="142"/>
      <c r="D31" s="110">
        <f t="shared" ref="D31:O31" si="6">SUM(D21:D30)</f>
        <v>5</v>
      </c>
      <c r="E31" s="110">
        <f t="shared" si="6"/>
        <v>5</v>
      </c>
      <c r="F31" s="110">
        <f t="shared" si="6"/>
        <v>5</v>
      </c>
      <c r="G31" s="110">
        <f t="shared" si="6"/>
        <v>29</v>
      </c>
      <c r="H31" s="110">
        <f t="shared" si="6"/>
        <v>11</v>
      </c>
      <c r="I31" s="110">
        <f t="shared" si="6"/>
        <v>7</v>
      </c>
      <c r="J31" s="110">
        <f t="shared" si="6"/>
        <v>2</v>
      </c>
      <c r="K31" s="110">
        <f t="shared" si="6"/>
        <v>15</v>
      </c>
      <c r="L31" s="110">
        <f t="shared" si="6"/>
        <v>1</v>
      </c>
      <c r="M31" s="110">
        <f t="shared" si="6"/>
        <v>0</v>
      </c>
      <c r="N31" s="110">
        <f t="shared" si="6"/>
        <v>0</v>
      </c>
      <c r="O31" s="110">
        <f t="shared" si="6"/>
        <v>30</v>
      </c>
      <c r="P31" s="113" t="s">
        <v>19</v>
      </c>
      <c r="Q31" s="140" t="s">
        <v>18</v>
      </c>
      <c r="R31" s="141"/>
      <c r="S31" s="142"/>
      <c r="T31" s="110">
        <f t="shared" ref="T31:AE31" si="7">SUM(T21:T30)</f>
        <v>13</v>
      </c>
      <c r="U31" s="110">
        <f t="shared" si="7"/>
        <v>3</v>
      </c>
      <c r="V31" s="110">
        <f t="shared" si="7"/>
        <v>5</v>
      </c>
      <c r="W31" s="110">
        <f t="shared" si="7"/>
        <v>36</v>
      </c>
      <c r="X31" s="110">
        <f t="shared" si="7"/>
        <v>11</v>
      </c>
      <c r="Y31" s="110">
        <f t="shared" si="7"/>
        <v>14</v>
      </c>
      <c r="Z31" s="110">
        <f t="shared" si="7"/>
        <v>2</v>
      </c>
      <c r="AA31" s="110">
        <f t="shared" si="7"/>
        <v>8</v>
      </c>
      <c r="AB31" s="110">
        <f t="shared" si="7"/>
        <v>0</v>
      </c>
      <c r="AC31" s="110">
        <f t="shared" si="7"/>
        <v>0</v>
      </c>
      <c r="AD31" s="110">
        <f t="shared" si="7"/>
        <v>5</v>
      </c>
      <c r="AE31" s="110">
        <f t="shared" si="7"/>
        <v>40</v>
      </c>
    </row>
    <row r="32" spans="1:47" x14ac:dyDescent="0.25">
      <c r="A32" s="124" t="s">
        <v>20</v>
      </c>
      <c r="B32" s="125"/>
      <c r="C32" s="126" t="s">
        <v>76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</row>
    <row r="33" spans="1:31" x14ac:dyDescent="0.25">
      <c r="A33" s="124" t="s">
        <v>128</v>
      </c>
      <c r="B33" s="125"/>
      <c r="C33" s="126" t="s">
        <v>166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8"/>
    </row>
  </sheetData>
  <mergeCells count="20">
    <mergeCell ref="A1:AE1"/>
    <mergeCell ref="A2:AE2"/>
    <mergeCell ref="A3:O3"/>
    <mergeCell ref="Q3:AE3"/>
    <mergeCell ref="A15:C15"/>
    <mergeCell ref="Q15:S15"/>
    <mergeCell ref="A33:B33"/>
    <mergeCell ref="C33:AE33"/>
    <mergeCell ref="A16:B16"/>
    <mergeCell ref="C16:AE16"/>
    <mergeCell ref="A17:B17"/>
    <mergeCell ref="C17:AE17"/>
    <mergeCell ref="A18:AE18"/>
    <mergeCell ref="A19:O19"/>
    <mergeCell ref="Q19:AE19"/>
    <mergeCell ref="AG27:AI27"/>
    <mergeCell ref="A31:C31"/>
    <mergeCell ref="Q31:S31"/>
    <mergeCell ref="A32:B32"/>
    <mergeCell ref="C32:AE3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workbookViewId="0">
      <selection activeCell="L25" sqref="L25"/>
    </sheetView>
  </sheetViews>
  <sheetFormatPr defaultRowHeight="15" x14ac:dyDescent="0.25"/>
  <cols>
    <col min="1" max="1" width="3" bestFit="1" customWidth="1"/>
    <col min="2" max="2" width="9.7109375" bestFit="1" customWidth="1"/>
    <col min="3" max="3" width="7.570312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6" max="16" width="7.42578125" bestFit="1" customWidth="1"/>
    <col min="17" max="17" width="3" bestFit="1" customWidth="1"/>
    <col min="18" max="18" width="9.28515625" bestFit="1" customWidth="1"/>
    <col min="19" max="19" width="6.28515625" bestFit="1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129" t="s">
        <v>168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x14ac:dyDescent="0.25">
      <c r="A3" s="137" t="s">
        <v>24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48" t="s">
        <v>22</v>
      </c>
      <c r="Q3" s="134" t="s">
        <v>23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/>
    </row>
    <row r="4" spans="1:31" x14ac:dyDescent="0.25">
      <c r="A4" s="149" t="s">
        <v>1</v>
      </c>
      <c r="B4" s="149" t="s">
        <v>2</v>
      </c>
      <c r="C4" s="149" t="s">
        <v>3</v>
      </c>
      <c r="D4" s="149" t="s">
        <v>4</v>
      </c>
      <c r="E4" s="149" t="s">
        <v>5</v>
      </c>
      <c r="F4" s="149" t="s">
        <v>6</v>
      </c>
      <c r="G4" s="149" t="s">
        <v>7</v>
      </c>
      <c r="H4" s="149" t="s">
        <v>8</v>
      </c>
      <c r="I4" s="149" t="s">
        <v>9</v>
      </c>
      <c r="J4" s="149" t="s">
        <v>10</v>
      </c>
      <c r="K4" s="149" t="s">
        <v>11</v>
      </c>
      <c r="L4" s="149" t="s">
        <v>12</v>
      </c>
      <c r="M4" s="149" t="s">
        <v>13</v>
      </c>
      <c r="N4" s="149" t="s">
        <v>158</v>
      </c>
      <c r="O4" s="149" t="s">
        <v>14</v>
      </c>
      <c r="P4" s="150" t="s">
        <v>15</v>
      </c>
      <c r="Q4" s="149" t="s">
        <v>1</v>
      </c>
      <c r="R4" s="149" t="s">
        <v>2</v>
      </c>
      <c r="S4" s="149" t="s">
        <v>3</v>
      </c>
      <c r="T4" s="149" t="s">
        <v>4</v>
      </c>
      <c r="U4" s="149" t="s">
        <v>5</v>
      </c>
      <c r="V4" s="149" t="s">
        <v>6</v>
      </c>
      <c r="W4" s="149" t="s">
        <v>7</v>
      </c>
      <c r="X4" s="149" t="s">
        <v>8</v>
      </c>
      <c r="Y4" s="149" t="s">
        <v>9</v>
      </c>
      <c r="Z4" s="149" t="s">
        <v>10</v>
      </c>
      <c r="AA4" s="149" t="s">
        <v>11</v>
      </c>
      <c r="AB4" s="149" t="s">
        <v>12</v>
      </c>
      <c r="AC4" s="149" t="s">
        <v>13</v>
      </c>
      <c r="AD4" s="149" t="s">
        <v>158</v>
      </c>
      <c r="AE4" s="149" t="s">
        <v>14</v>
      </c>
    </row>
    <row r="5" spans="1:31" x14ac:dyDescent="0.25">
      <c r="A5" s="155">
        <v>0</v>
      </c>
      <c r="B5" s="152" t="s">
        <v>164</v>
      </c>
      <c r="C5" s="152" t="s">
        <v>93</v>
      </c>
      <c r="D5" s="153"/>
      <c r="E5" s="153"/>
      <c r="F5" s="153"/>
      <c r="G5" s="153">
        <v>1</v>
      </c>
      <c r="H5" s="153">
        <v>2</v>
      </c>
      <c r="I5" s="153">
        <v>2</v>
      </c>
      <c r="J5" s="153"/>
      <c r="K5" s="153">
        <v>4</v>
      </c>
      <c r="L5" s="153"/>
      <c r="M5" s="153"/>
      <c r="N5" s="153"/>
      <c r="O5" s="153">
        <v>0</v>
      </c>
      <c r="P5" s="154"/>
      <c r="Q5" s="151">
        <v>0</v>
      </c>
      <c r="R5" s="152" t="s">
        <v>33</v>
      </c>
      <c r="S5" s="152" t="s">
        <v>34</v>
      </c>
      <c r="T5" s="153"/>
      <c r="U5" s="153">
        <v>1</v>
      </c>
      <c r="V5" s="153"/>
      <c r="W5" s="153">
        <v>1</v>
      </c>
      <c r="X5" s="153"/>
      <c r="Y5" s="153">
        <v>1</v>
      </c>
      <c r="Z5" s="153">
        <v>1</v>
      </c>
      <c r="AA5" s="153">
        <v>1</v>
      </c>
      <c r="AB5" s="153"/>
      <c r="AC5" s="153"/>
      <c r="AD5" s="153"/>
      <c r="AE5" s="153">
        <v>3</v>
      </c>
    </row>
    <row r="6" spans="1:31" x14ac:dyDescent="0.25">
      <c r="A6" s="155">
        <v>3</v>
      </c>
      <c r="B6" s="152" t="s">
        <v>44</v>
      </c>
      <c r="C6" s="152" t="s">
        <v>45</v>
      </c>
      <c r="D6" s="153"/>
      <c r="E6" s="153"/>
      <c r="F6" s="153"/>
      <c r="G6" s="153">
        <v>2</v>
      </c>
      <c r="H6" s="153"/>
      <c r="I6" s="153">
        <v>2</v>
      </c>
      <c r="J6" s="153"/>
      <c r="K6" s="153">
        <v>3</v>
      </c>
      <c r="L6" s="153"/>
      <c r="M6" s="153"/>
      <c r="N6" s="153"/>
      <c r="O6" s="153">
        <v>0</v>
      </c>
      <c r="P6" s="154"/>
      <c r="Q6" s="151">
        <v>1</v>
      </c>
      <c r="R6" s="152" t="s">
        <v>25</v>
      </c>
      <c r="S6" s="152" t="s">
        <v>110</v>
      </c>
      <c r="T6" s="153"/>
      <c r="U6" s="153"/>
      <c r="V6" s="153">
        <v>1</v>
      </c>
      <c r="W6" s="153"/>
      <c r="X6" s="153">
        <v>1</v>
      </c>
      <c r="Y6" s="153"/>
      <c r="Z6" s="153"/>
      <c r="AA6" s="153">
        <v>2</v>
      </c>
      <c r="AB6" s="153"/>
      <c r="AC6" s="153"/>
      <c r="AD6" s="153"/>
      <c r="AE6" s="153">
        <v>1</v>
      </c>
    </row>
    <row r="7" spans="1:31" x14ac:dyDescent="0.25">
      <c r="A7" s="155">
        <v>4</v>
      </c>
      <c r="B7" s="152" t="s">
        <v>40</v>
      </c>
      <c r="C7" s="152" t="s">
        <v>117</v>
      </c>
      <c r="D7" s="153"/>
      <c r="E7" s="153"/>
      <c r="F7" s="153"/>
      <c r="G7" s="153">
        <v>3</v>
      </c>
      <c r="H7" s="153">
        <v>1</v>
      </c>
      <c r="I7" s="153"/>
      <c r="J7" s="153"/>
      <c r="K7" s="153">
        <v>1</v>
      </c>
      <c r="L7" s="153"/>
      <c r="M7" s="153"/>
      <c r="N7" s="153"/>
      <c r="O7" s="153">
        <v>0</v>
      </c>
      <c r="P7" s="154"/>
      <c r="Q7" s="151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 t="s">
        <v>113</v>
      </c>
    </row>
    <row r="8" spans="1:31" x14ac:dyDescent="0.25">
      <c r="A8" s="155">
        <v>7</v>
      </c>
      <c r="B8" s="152" t="s">
        <v>36</v>
      </c>
      <c r="C8" s="152" t="s">
        <v>37</v>
      </c>
      <c r="D8" s="153">
        <v>5</v>
      </c>
      <c r="E8" s="153"/>
      <c r="F8" s="153">
        <v>1</v>
      </c>
      <c r="G8" s="153">
        <v>9</v>
      </c>
      <c r="H8" s="153">
        <v>4</v>
      </c>
      <c r="I8" s="153">
        <v>2</v>
      </c>
      <c r="J8" s="153">
        <v>1</v>
      </c>
      <c r="K8" s="153">
        <v>1</v>
      </c>
      <c r="L8" s="153"/>
      <c r="M8" s="153"/>
      <c r="N8" s="153">
        <v>3</v>
      </c>
      <c r="O8" s="153">
        <v>11</v>
      </c>
      <c r="P8" s="154"/>
      <c r="Q8" s="151">
        <v>8</v>
      </c>
      <c r="R8" s="152" t="s">
        <v>106</v>
      </c>
      <c r="S8" s="152" t="s">
        <v>107</v>
      </c>
      <c r="T8" s="153">
        <v>2</v>
      </c>
      <c r="U8" s="153"/>
      <c r="V8" s="153">
        <v>1</v>
      </c>
      <c r="W8" s="153">
        <v>6</v>
      </c>
      <c r="X8" s="153"/>
      <c r="Y8" s="153"/>
      <c r="Z8" s="153"/>
      <c r="AA8" s="153">
        <v>3</v>
      </c>
      <c r="AB8" s="153"/>
      <c r="AC8" s="153"/>
      <c r="AD8" s="153"/>
      <c r="AE8" s="153">
        <v>5</v>
      </c>
    </row>
    <row r="9" spans="1:31" x14ac:dyDescent="0.25">
      <c r="A9" s="155">
        <v>8</v>
      </c>
      <c r="B9" s="152" t="s">
        <v>38</v>
      </c>
      <c r="C9" s="152" t="s">
        <v>39</v>
      </c>
      <c r="D9" s="153">
        <v>2</v>
      </c>
      <c r="E9" s="153"/>
      <c r="F9" s="153"/>
      <c r="G9" s="153">
        <v>4</v>
      </c>
      <c r="H9" s="153"/>
      <c r="I9" s="153"/>
      <c r="J9" s="153"/>
      <c r="K9" s="153">
        <v>4</v>
      </c>
      <c r="L9" s="153"/>
      <c r="M9" s="153"/>
      <c r="N9" s="153"/>
      <c r="O9" s="153">
        <v>4</v>
      </c>
      <c r="P9" s="154"/>
      <c r="Q9" s="151"/>
      <c r="R9" s="152"/>
      <c r="S9" s="152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113</v>
      </c>
    </row>
    <row r="10" spans="1:31" x14ac:dyDescent="0.25">
      <c r="A10" s="155">
        <v>11</v>
      </c>
      <c r="B10" s="152" t="s">
        <v>47</v>
      </c>
      <c r="C10" s="152" t="s">
        <v>48</v>
      </c>
      <c r="D10" s="153"/>
      <c r="E10" s="153"/>
      <c r="F10" s="153"/>
      <c r="G10" s="153">
        <v>3</v>
      </c>
      <c r="H10" s="153">
        <v>2</v>
      </c>
      <c r="I10" s="153">
        <v>1</v>
      </c>
      <c r="J10" s="153"/>
      <c r="K10" s="153">
        <v>2</v>
      </c>
      <c r="L10" s="153"/>
      <c r="M10" s="153"/>
      <c r="N10" s="153"/>
      <c r="O10" s="153">
        <v>0</v>
      </c>
      <c r="P10" s="154"/>
      <c r="Q10" s="155">
        <v>10</v>
      </c>
      <c r="R10" s="152" t="s">
        <v>27</v>
      </c>
      <c r="S10" s="152" t="s">
        <v>28</v>
      </c>
      <c r="T10" s="153"/>
      <c r="U10" s="153"/>
      <c r="V10" s="153"/>
      <c r="W10" s="153">
        <v>4</v>
      </c>
      <c r="X10" s="153"/>
      <c r="Y10" s="153">
        <v>3</v>
      </c>
      <c r="Z10" s="153">
        <v>1</v>
      </c>
      <c r="AA10" s="153">
        <v>1</v>
      </c>
      <c r="AB10" s="153"/>
      <c r="AC10" s="153"/>
      <c r="AD10" s="153"/>
      <c r="AE10" s="153">
        <v>0</v>
      </c>
    </row>
    <row r="11" spans="1:31" x14ac:dyDescent="0.25">
      <c r="A11" s="151">
        <v>16</v>
      </c>
      <c r="B11" s="152" t="s">
        <v>42</v>
      </c>
      <c r="C11" s="152" t="s">
        <v>43</v>
      </c>
      <c r="D11" s="153">
        <v>6</v>
      </c>
      <c r="E11" s="153"/>
      <c r="F11" s="153"/>
      <c r="G11" s="153">
        <v>4</v>
      </c>
      <c r="H11" s="153"/>
      <c r="I11" s="153"/>
      <c r="J11" s="153"/>
      <c r="K11" s="153"/>
      <c r="L11" s="153"/>
      <c r="M11" s="153"/>
      <c r="N11" s="153"/>
      <c r="O11" s="153">
        <v>12</v>
      </c>
      <c r="P11" s="154"/>
      <c r="Q11" s="151">
        <v>14</v>
      </c>
      <c r="R11" s="152" t="s">
        <v>100</v>
      </c>
      <c r="S11" s="152" t="s">
        <v>101</v>
      </c>
      <c r="T11" s="153">
        <v>2</v>
      </c>
      <c r="U11" s="153"/>
      <c r="V11" s="153"/>
      <c r="W11" s="153">
        <v>7</v>
      </c>
      <c r="X11" s="153"/>
      <c r="Y11" s="153"/>
      <c r="Z11" s="153"/>
      <c r="AA11" s="153">
        <v>1</v>
      </c>
      <c r="AB11" s="153"/>
      <c r="AC11" s="153"/>
      <c r="AD11" s="153"/>
      <c r="AE11" s="153">
        <v>4</v>
      </c>
    </row>
    <row r="12" spans="1:31" x14ac:dyDescent="0.25">
      <c r="A12" s="155">
        <v>24</v>
      </c>
      <c r="B12" s="152" t="s">
        <v>46</v>
      </c>
      <c r="C12" s="152" t="s">
        <v>16</v>
      </c>
      <c r="D12" s="153">
        <v>5</v>
      </c>
      <c r="E12" s="153"/>
      <c r="F12" s="153"/>
      <c r="G12" s="153">
        <v>6</v>
      </c>
      <c r="H12" s="153">
        <v>3</v>
      </c>
      <c r="I12" s="153">
        <v>3</v>
      </c>
      <c r="J12" s="153"/>
      <c r="K12" s="153">
        <v>2</v>
      </c>
      <c r="L12" s="153"/>
      <c r="M12" s="153"/>
      <c r="N12" s="153">
        <v>1</v>
      </c>
      <c r="O12" s="153">
        <v>10</v>
      </c>
      <c r="P12" s="154"/>
      <c r="Q12" s="151">
        <v>15</v>
      </c>
      <c r="R12" s="152" t="s">
        <v>29</v>
      </c>
      <c r="S12" s="152" t="s">
        <v>30</v>
      </c>
      <c r="T12" s="153"/>
      <c r="U12" s="153"/>
      <c r="V12" s="153"/>
      <c r="W12" s="153">
        <v>7</v>
      </c>
      <c r="X12" s="153">
        <v>1</v>
      </c>
      <c r="Y12" s="153"/>
      <c r="Z12" s="153">
        <v>3</v>
      </c>
      <c r="AA12" s="153">
        <v>1</v>
      </c>
      <c r="AB12" s="153"/>
      <c r="AC12" s="153"/>
      <c r="AD12" s="153"/>
      <c r="AE12" s="153">
        <v>0</v>
      </c>
    </row>
    <row r="13" spans="1:31" x14ac:dyDescent="0.25">
      <c r="A13" s="155"/>
      <c r="B13" s="15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 t="s">
        <v>113</v>
      </c>
      <c r="P13" s="154"/>
      <c r="Q13" s="151">
        <v>25</v>
      </c>
      <c r="R13" s="152" t="s">
        <v>111</v>
      </c>
      <c r="S13" s="152" t="s">
        <v>112</v>
      </c>
      <c r="T13" s="153">
        <v>2</v>
      </c>
      <c r="U13" s="153">
        <v>2</v>
      </c>
      <c r="V13" s="153"/>
      <c r="W13" s="153">
        <v>1</v>
      </c>
      <c r="X13" s="153">
        <v>2</v>
      </c>
      <c r="Y13" s="153">
        <v>2</v>
      </c>
      <c r="Z13" s="153">
        <v>1</v>
      </c>
      <c r="AA13" s="153">
        <v>3</v>
      </c>
      <c r="AB13" s="153"/>
      <c r="AC13" s="153"/>
      <c r="AD13" s="153">
        <v>1</v>
      </c>
      <c r="AE13" s="153">
        <v>10</v>
      </c>
    </row>
    <row r="14" spans="1:31" x14ac:dyDescent="0.25">
      <c r="A14" s="155"/>
      <c r="B14" s="152"/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 t="s">
        <v>113</v>
      </c>
      <c r="P14" s="154"/>
      <c r="Q14" s="151"/>
      <c r="R14" s="152"/>
      <c r="S14" s="152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113</v>
      </c>
    </row>
    <row r="15" spans="1:31" x14ac:dyDescent="0.25">
      <c r="A15" s="140" t="s">
        <v>18</v>
      </c>
      <c r="B15" s="141"/>
      <c r="C15" s="142"/>
      <c r="D15" s="153">
        <v>18</v>
      </c>
      <c r="E15" s="153">
        <v>0</v>
      </c>
      <c r="F15" s="153">
        <v>1</v>
      </c>
      <c r="G15" s="153">
        <v>32</v>
      </c>
      <c r="H15" s="153">
        <v>12</v>
      </c>
      <c r="I15" s="153">
        <v>10</v>
      </c>
      <c r="J15" s="153">
        <v>1</v>
      </c>
      <c r="K15" s="153">
        <v>17</v>
      </c>
      <c r="L15" s="153">
        <v>0</v>
      </c>
      <c r="M15" s="153">
        <v>0</v>
      </c>
      <c r="N15" s="153">
        <v>4</v>
      </c>
      <c r="O15" s="153">
        <v>37</v>
      </c>
      <c r="P15" s="156" t="s">
        <v>19</v>
      </c>
      <c r="Q15" s="140" t="s">
        <v>18</v>
      </c>
      <c r="R15" s="141"/>
      <c r="S15" s="142"/>
      <c r="T15" s="153">
        <v>6</v>
      </c>
      <c r="U15" s="153">
        <v>3</v>
      </c>
      <c r="V15" s="153">
        <v>2</v>
      </c>
      <c r="W15" s="153">
        <v>26</v>
      </c>
      <c r="X15" s="153">
        <v>4</v>
      </c>
      <c r="Y15" s="153">
        <v>6</v>
      </c>
      <c r="Z15" s="153">
        <v>6</v>
      </c>
      <c r="AA15" s="153">
        <v>12</v>
      </c>
      <c r="AB15" s="153">
        <v>0</v>
      </c>
      <c r="AC15" s="153">
        <v>0</v>
      </c>
      <c r="AD15" s="153">
        <v>1</v>
      </c>
      <c r="AE15" s="153">
        <v>23</v>
      </c>
    </row>
    <row r="16" spans="1:31" x14ac:dyDescent="0.25">
      <c r="A16" s="124" t="s">
        <v>20</v>
      </c>
      <c r="B16" s="125"/>
      <c r="C16" s="126" t="s">
        <v>169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8"/>
    </row>
    <row r="17" spans="1:47" x14ac:dyDescent="0.25">
      <c r="A17" s="124" t="s">
        <v>128</v>
      </c>
      <c r="B17" s="125"/>
      <c r="C17" s="126" t="s">
        <v>170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8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</row>
    <row r="18" spans="1:47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</row>
    <row r="24" spans="1:47" x14ac:dyDescent="0.2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59"/>
      <c r="AH24" s="157"/>
      <c r="AI24" s="157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</row>
    <row r="25" spans="1:47" x14ac:dyDescent="0.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59"/>
      <c r="AH25" s="157"/>
      <c r="AI25" s="157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</row>
    <row r="26" spans="1:47" x14ac:dyDescent="0.2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59"/>
      <c r="AH26" s="157"/>
      <c r="AI26" s="157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</row>
    <row r="27" spans="1:47" x14ac:dyDescent="0.2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3"/>
      <c r="AH27" s="143"/>
      <c r="AI27" s="143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</row>
  </sheetData>
  <mergeCells count="12">
    <mergeCell ref="AG27:AI27"/>
    <mergeCell ref="A16:B16"/>
    <mergeCell ref="C16:AE16"/>
    <mergeCell ref="A17:B17"/>
    <mergeCell ref="C17:AE17"/>
    <mergeCell ref="A18:AE18"/>
    <mergeCell ref="A1:AE1"/>
    <mergeCell ref="A2:AE2"/>
    <mergeCell ref="A3:O3"/>
    <mergeCell ref="Q3:AE3"/>
    <mergeCell ref="A15:C15"/>
    <mergeCell ref="Q15:S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sqref="A1:AC1"/>
    </sheetView>
  </sheetViews>
  <sheetFormatPr defaultColWidth="8.85546875" defaultRowHeight="15" x14ac:dyDescent="0.25"/>
  <cols>
    <col min="1" max="1" width="3" bestFit="1" customWidth="1"/>
    <col min="2" max="2" width="11.28515625" bestFit="1" customWidth="1"/>
    <col min="3" max="3" width="7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0.85546875" bestFit="1" customWidth="1"/>
    <col min="18" max="18" width="6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" t="s">
        <v>22</v>
      </c>
      <c r="P3" s="144" t="s">
        <v>76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6"/>
    </row>
    <row r="4" spans="1:29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3" t="s">
        <v>15</v>
      </c>
      <c r="P4" s="2" t="s">
        <v>1</v>
      </c>
      <c r="Q4" s="2" t="s">
        <v>2</v>
      </c>
      <c r="R4" s="2" t="s">
        <v>3</v>
      </c>
      <c r="S4" s="2" t="s">
        <v>4</v>
      </c>
      <c r="T4" s="2" t="s">
        <v>5</v>
      </c>
      <c r="U4" s="2" t="s">
        <v>6</v>
      </c>
      <c r="V4" s="2" t="s">
        <v>7</v>
      </c>
      <c r="W4" s="2" t="s">
        <v>8</v>
      </c>
      <c r="X4" s="2" t="s">
        <v>9</v>
      </c>
      <c r="Y4" s="2" t="s">
        <v>10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x14ac:dyDescent="0.25">
      <c r="A5" s="4">
        <v>10</v>
      </c>
      <c r="B5" s="5" t="s">
        <v>51</v>
      </c>
      <c r="C5" s="5" t="s">
        <v>52</v>
      </c>
      <c r="D5" s="6">
        <v>1</v>
      </c>
      <c r="E5" s="6"/>
      <c r="F5" s="6"/>
      <c r="G5" s="6">
        <v>9</v>
      </c>
      <c r="H5" s="6">
        <v>1</v>
      </c>
      <c r="I5" s="6">
        <v>4</v>
      </c>
      <c r="J5" s="6">
        <v>1</v>
      </c>
      <c r="K5" s="6">
        <v>1</v>
      </c>
      <c r="L5" s="6"/>
      <c r="M5" s="6"/>
      <c r="N5" s="6">
        <f t="shared" ref="N5:N14" si="0">IF(B5="","",(D5*2)+(E5*3)+F5*1)</f>
        <v>2</v>
      </c>
      <c r="O5" s="7"/>
      <c r="P5" s="4">
        <v>5</v>
      </c>
      <c r="Q5" s="5" t="s">
        <v>77</v>
      </c>
      <c r="R5" s="5" t="s">
        <v>78</v>
      </c>
      <c r="S5" s="6">
        <v>2</v>
      </c>
      <c r="T5" s="6">
        <v>1</v>
      </c>
      <c r="U5" s="6">
        <v>2</v>
      </c>
      <c r="V5" s="6">
        <v>4</v>
      </c>
      <c r="W5" s="6">
        <v>3</v>
      </c>
      <c r="X5" s="6">
        <v>1</v>
      </c>
      <c r="Y5" s="6">
        <v>1</v>
      </c>
      <c r="Z5" s="6"/>
      <c r="AA5" s="6"/>
      <c r="AB5" s="6"/>
      <c r="AC5" s="6">
        <f t="shared" ref="AC5:AC14" si="1">IF(Q5="","",(S5*2)+(T5*3)+U5*1)</f>
        <v>9</v>
      </c>
    </row>
    <row r="6" spans="1:29" x14ac:dyDescent="0.25">
      <c r="A6" s="4">
        <v>11</v>
      </c>
      <c r="B6" s="5" t="s">
        <v>53</v>
      </c>
      <c r="C6" s="5" t="s">
        <v>54</v>
      </c>
      <c r="D6" s="6">
        <v>1</v>
      </c>
      <c r="E6" s="6"/>
      <c r="F6" s="6"/>
      <c r="G6" s="6">
        <v>7</v>
      </c>
      <c r="H6" s="6"/>
      <c r="I6" s="6">
        <v>1</v>
      </c>
      <c r="J6" s="6"/>
      <c r="K6" s="6">
        <v>1</v>
      </c>
      <c r="L6" s="6"/>
      <c r="M6" s="6"/>
      <c r="N6" s="6">
        <f t="shared" si="0"/>
        <v>2</v>
      </c>
      <c r="O6" s="7"/>
      <c r="P6" s="8">
        <v>1</v>
      </c>
      <c r="Q6" s="5" t="s">
        <v>79</v>
      </c>
      <c r="R6" s="5" t="s">
        <v>80</v>
      </c>
      <c r="S6" s="6"/>
      <c r="T6" s="6"/>
      <c r="U6" s="6"/>
      <c r="V6" s="6">
        <v>1</v>
      </c>
      <c r="W6" s="6">
        <v>1</v>
      </c>
      <c r="X6" s="6"/>
      <c r="Y6" s="6">
        <v>1</v>
      </c>
      <c r="Z6" s="6"/>
      <c r="AA6" s="6"/>
      <c r="AB6" s="6"/>
      <c r="AC6" s="6">
        <f t="shared" si="1"/>
        <v>0</v>
      </c>
    </row>
    <row r="7" spans="1:29" x14ac:dyDescent="0.25">
      <c r="A7" s="4">
        <v>7</v>
      </c>
      <c r="B7" s="5" t="s">
        <v>55</v>
      </c>
      <c r="C7" s="5" t="s">
        <v>56</v>
      </c>
      <c r="D7" s="6">
        <v>3</v>
      </c>
      <c r="E7" s="6"/>
      <c r="F7" s="6">
        <v>1</v>
      </c>
      <c r="G7" s="6">
        <v>7</v>
      </c>
      <c r="H7" s="6"/>
      <c r="I7" s="6">
        <v>5</v>
      </c>
      <c r="J7" s="6"/>
      <c r="K7" s="6">
        <v>2</v>
      </c>
      <c r="L7" s="6"/>
      <c r="M7" s="6"/>
      <c r="N7" s="6">
        <f t="shared" si="0"/>
        <v>7</v>
      </c>
      <c r="O7" s="7"/>
      <c r="P7" s="4">
        <v>40</v>
      </c>
      <c r="Q7" s="5" t="s">
        <v>81</v>
      </c>
      <c r="R7" s="5" t="s">
        <v>82</v>
      </c>
      <c r="S7" s="6">
        <v>1</v>
      </c>
      <c r="T7" s="6">
        <v>2</v>
      </c>
      <c r="U7" s="6"/>
      <c r="V7" s="6">
        <v>10</v>
      </c>
      <c r="W7" s="6"/>
      <c r="X7" s="6">
        <v>1</v>
      </c>
      <c r="Y7" s="6"/>
      <c r="Z7" s="6">
        <v>2</v>
      </c>
      <c r="AA7" s="6"/>
      <c r="AB7" s="6"/>
      <c r="AC7" s="6">
        <f t="shared" si="1"/>
        <v>8</v>
      </c>
    </row>
    <row r="8" spans="1:29" x14ac:dyDescent="0.25">
      <c r="A8" s="8">
        <v>12</v>
      </c>
      <c r="B8" s="5" t="s">
        <v>51</v>
      </c>
      <c r="C8" s="5" t="s">
        <v>21</v>
      </c>
      <c r="D8" s="6"/>
      <c r="E8" s="6">
        <v>1</v>
      </c>
      <c r="F8" s="6"/>
      <c r="G8" s="6">
        <v>2</v>
      </c>
      <c r="H8" s="6"/>
      <c r="I8" s="6"/>
      <c r="J8" s="6"/>
      <c r="K8" s="6">
        <v>2</v>
      </c>
      <c r="L8" s="6"/>
      <c r="M8" s="6"/>
      <c r="N8" s="6">
        <f t="shared" si="0"/>
        <v>3</v>
      </c>
      <c r="O8" s="7"/>
      <c r="P8" s="4">
        <v>11</v>
      </c>
      <c r="Q8" s="5" t="s">
        <v>83</v>
      </c>
      <c r="R8" s="5" t="s">
        <v>84</v>
      </c>
      <c r="S8" s="6">
        <v>2</v>
      </c>
      <c r="T8" s="6"/>
      <c r="U8" s="6"/>
      <c r="V8" s="6">
        <v>5</v>
      </c>
      <c r="W8" s="6"/>
      <c r="X8" s="6"/>
      <c r="Y8" s="6">
        <v>2</v>
      </c>
      <c r="Z8" s="6">
        <v>2</v>
      </c>
      <c r="AA8" s="6"/>
      <c r="AB8" s="6"/>
      <c r="AC8" s="6">
        <f t="shared" si="1"/>
        <v>4</v>
      </c>
    </row>
    <row r="9" spans="1:29" x14ac:dyDescent="0.25">
      <c r="A9" s="8">
        <v>14</v>
      </c>
      <c r="B9" s="5" t="s">
        <v>51</v>
      </c>
      <c r="C9" s="5" t="s">
        <v>63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  <c r="O9" s="7"/>
      <c r="P9" s="4">
        <v>18</v>
      </c>
      <c r="Q9" s="5" t="s">
        <v>85</v>
      </c>
      <c r="R9" s="5" t="s">
        <v>17</v>
      </c>
      <c r="S9" s="6"/>
      <c r="T9" s="6"/>
      <c r="U9" s="6">
        <v>1</v>
      </c>
      <c r="V9" s="6">
        <v>1</v>
      </c>
      <c r="W9" s="6">
        <v>1</v>
      </c>
      <c r="X9" s="6">
        <v>1</v>
      </c>
      <c r="Y9" s="6"/>
      <c r="Z9" s="6"/>
      <c r="AA9" s="6"/>
      <c r="AB9" s="6"/>
      <c r="AC9" s="6">
        <f t="shared" si="1"/>
        <v>1</v>
      </c>
    </row>
    <row r="10" spans="1:29" x14ac:dyDescent="0.25">
      <c r="A10" s="8">
        <v>8</v>
      </c>
      <c r="B10" s="5" t="s">
        <v>57</v>
      </c>
      <c r="C10" s="5" t="s">
        <v>17</v>
      </c>
      <c r="D10" s="6">
        <v>5</v>
      </c>
      <c r="E10" s="6">
        <v>1</v>
      </c>
      <c r="F10" s="6">
        <v>1</v>
      </c>
      <c r="G10" s="6">
        <v>4</v>
      </c>
      <c r="H10" s="6">
        <v>1</v>
      </c>
      <c r="I10" s="6"/>
      <c r="J10" s="6"/>
      <c r="K10" s="6">
        <v>2</v>
      </c>
      <c r="L10" s="6"/>
      <c r="M10" s="6"/>
      <c r="N10" s="6">
        <f t="shared" si="0"/>
        <v>14</v>
      </c>
      <c r="O10" s="7"/>
      <c r="P10" s="8">
        <v>99</v>
      </c>
      <c r="Q10" s="5" t="s">
        <v>86</v>
      </c>
      <c r="R10" s="5" t="s">
        <v>87</v>
      </c>
      <c r="S10" s="6">
        <v>1</v>
      </c>
      <c r="T10" s="6"/>
      <c r="U10" s="6"/>
      <c r="V10" s="6">
        <v>2</v>
      </c>
      <c r="W10" s="6">
        <v>1</v>
      </c>
      <c r="X10" s="6"/>
      <c r="Y10" s="6"/>
      <c r="Z10" s="6">
        <v>3</v>
      </c>
      <c r="AA10" s="6"/>
      <c r="AB10" s="6"/>
      <c r="AC10" s="6">
        <f t="shared" si="1"/>
        <v>2</v>
      </c>
    </row>
    <row r="11" spans="1:29" x14ac:dyDescent="0.25">
      <c r="A11" s="4">
        <v>9</v>
      </c>
      <c r="B11" s="5" t="s">
        <v>58</v>
      </c>
      <c r="C11" s="5" t="s">
        <v>59</v>
      </c>
      <c r="D11" s="6"/>
      <c r="E11" s="6"/>
      <c r="F11" s="6">
        <v>2</v>
      </c>
      <c r="G11" s="6">
        <v>4</v>
      </c>
      <c r="H11" s="6">
        <v>1</v>
      </c>
      <c r="I11" s="6"/>
      <c r="J11" s="6"/>
      <c r="K11" s="6">
        <v>1</v>
      </c>
      <c r="L11" s="6"/>
      <c r="M11" s="6"/>
      <c r="N11" s="6">
        <f t="shared" si="0"/>
        <v>2</v>
      </c>
      <c r="O11" s="7"/>
      <c r="P11" s="8">
        <v>6</v>
      </c>
      <c r="Q11" s="5" t="s">
        <v>88</v>
      </c>
      <c r="R11" s="5" t="s">
        <v>89</v>
      </c>
      <c r="S11" s="6">
        <v>4</v>
      </c>
      <c r="T11" s="6"/>
      <c r="U11" s="6"/>
      <c r="V11" s="6">
        <v>8</v>
      </c>
      <c r="W11" s="6">
        <v>1</v>
      </c>
      <c r="X11" s="6"/>
      <c r="Y11" s="6">
        <v>1</v>
      </c>
      <c r="Z11" s="6">
        <v>2</v>
      </c>
      <c r="AA11" s="6"/>
      <c r="AB11" s="6"/>
      <c r="AC11" s="6">
        <f t="shared" si="1"/>
        <v>8</v>
      </c>
    </row>
    <row r="12" spans="1:29" x14ac:dyDescent="0.25">
      <c r="A12" s="4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 t="str">
        <f t="shared" si="0"/>
        <v/>
      </c>
      <c r="O12" s="7"/>
      <c r="P12" s="4"/>
      <c r="Q12" s="5"/>
      <c r="R12" s="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 t="str">
        <f t="shared" si="1"/>
        <v/>
      </c>
    </row>
    <row r="13" spans="1:29" x14ac:dyDescent="0.25">
      <c r="A13" s="8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 t="str">
        <f t="shared" si="0"/>
        <v/>
      </c>
      <c r="O13" s="7"/>
      <c r="P13" s="8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  <c r="AC13" s="6" t="str">
        <f t="shared" si="1"/>
        <v/>
      </c>
    </row>
    <row r="14" spans="1:29" x14ac:dyDescent="0.25">
      <c r="A14" s="8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 t="str">
        <f t="shared" si="0"/>
        <v/>
      </c>
      <c r="O14" s="7"/>
      <c r="P14" s="4"/>
      <c r="Q14" s="5"/>
      <c r="R14" s="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 t="str">
        <f t="shared" si="1"/>
        <v/>
      </c>
    </row>
    <row r="15" spans="1:29" x14ac:dyDescent="0.25">
      <c r="A15" s="140" t="s">
        <v>18</v>
      </c>
      <c r="B15" s="141"/>
      <c r="C15" s="142"/>
      <c r="D15" s="6">
        <f t="shared" ref="D15:N15" si="2">SUM(D5:D14)</f>
        <v>10</v>
      </c>
      <c r="E15" s="6">
        <f t="shared" si="2"/>
        <v>2</v>
      </c>
      <c r="F15" s="6">
        <f t="shared" si="2"/>
        <v>4</v>
      </c>
      <c r="G15" s="6">
        <f t="shared" si="2"/>
        <v>33</v>
      </c>
      <c r="H15" s="6">
        <f t="shared" si="2"/>
        <v>3</v>
      </c>
      <c r="I15" s="6">
        <f t="shared" si="2"/>
        <v>10</v>
      </c>
      <c r="J15" s="6">
        <f t="shared" si="2"/>
        <v>1</v>
      </c>
      <c r="K15" s="6">
        <f t="shared" si="2"/>
        <v>9</v>
      </c>
      <c r="L15" s="6">
        <f t="shared" si="2"/>
        <v>0</v>
      </c>
      <c r="M15" s="6">
        <f t="shared" si="2"/>
        <v>0</v>
      </c>
      <c r="N15" s="6">
        <f t="shared" si="2"/>
        <v>30</v>
      </c>
      <c r="O15" s="9" t="s">
        <v>19</v>
      </c>
      <c r="P15" s="140" t="s">
        <v>18</v>
      </c>
      <c r="Q15" s="141"/>
      <c r="R15" s="142"/>
      <c r="S15" s="6">
        <f t="shared" ref="S15:AC15" si="3">SUM(S5:S14)</f>
        <v>10</v>
      </c>
      <c r="T15" s="6">
        <f t="shared" si="3"/>
        <v>3</v>
      </c>
      <c r="U15" s="6">
        <f t="shared" si="3"/>
        <v>3</v>
      </c>
      <c r="V15" s="6">
        <f t="shared" si="3"/>
        <v>31</v>
      </c>
      <c r="W15" s="6">
        <f t="shared" si="3"/>
        <v>7</v>
      </c>
      <c r="X15" s="6">
        <f t="shared" si="3"/>
        <v>3</v>
      </c>
      <c r="Y15" s="6">
        <f t="shared" si="3"/>
        <v>5</v>
      </c>
      <c r="Z15" s="6">
        <f t="shared" si="3"/>
        <v>9</v>
      </c>
      <c r="AA15" s="6">
        <f t="shared" si="3"/>
        <v>0</v>
      </c>
      <c r="AB15" s="6">
        <f t="shared" si="3"/>
        <v>0</v>
      </c>
      <c r="AC15" s="6">
        <f t="shared" si="3"/>
        <v>32</v>
      </c>
    </row>
    <row r="16" spans="1:29" x14ac:dyDescent="0.25">
      <c r="A16" s="124" t="s">
        <v>20</v>
      </c>
      <c r="B16" s="125"/>
      <c r="C16" s="126" t="s">
        <v>50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s="63" customFormat="1" x14ac:dyDescent="0.25">
      <c r="A17" s="124" t="s">
        <v>128</v>
      </c>
      <c r="B17" s="125"/>
      <c r="C17" s="126" t="s">
        <v>137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21" t="s">
        <v>50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" t="s">
        <v>0</v>
      </c>
      <c r="P19" s="137" t="s">
        <v>24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</row>
    <row r="20" spans="1:29" x14ac:dyDescent="0.2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" t="s">
        <v>12</v>
      </c>
      <c r="M20" s="2" t="s">
        <v>13</v>
      </c>
      <c r="N20" s="2" t="s">
        <v>14</v>
      </c>
      <c r="O20" s="3" t="s">
        <v>15</v>
      </c>
      <c r="P20" s="2" t="s">
        <v>1</v>
      </c>
      <c r="Q20" s="2" t="s">
        <v>2</v>
      </c>
      <c r="R20" s="2" t="s">
        <v>3</v>
      </c>
      <c r="S20" s="2" t="s">
        <v>4</v>
      </c>
      <c r="T20" s="2" t="s">
        <v>5</v>
      </c>
      <c r="U20" s="2" t="s">
        <v>6</v>
      </c>
      <c r="V20" s="2" t="s">
        <v>7</v>
      </c>
      <c r="W20" s="2" t="s">
        <v>8</v>
      </c>
      <c r="X20" s="2" t="s">
        <v>9</v>
      </c>
      <c r="Y20" s="2" t="s">
        <v>10</v>
      </c>
      <c r="Z20" s="2" t="s">
        <v>11</v>
      </c>
      <c r="AA20" s="2" t="s">
        <v>12</v>
      </c>
      <c r="AB20" s="2" t="s">
        <v>13</v>
      </c>
      <c r="AC20" s="2" t="s">
        <v>14</v>
      </c>
    </row>
    <row r="21" spans="1:29" x14ac:dyDescent="0.25">
      <c r="A21" s="8">
        <v>8</v>
      </c>
      <c r="B21" s="5" t="s">
        <v>60</v>
      </c>
      <c r="C21" s="5" t="s">
        <v>61</v>
      </c>
      <c r="D21" s="6"/>
      <c r="E21" s="6"/>
      <c r="F21" s="6"/>
      <c r="G21" s="6"/>
      <c r="H21" s="6"/>
      <c r="I21" s="6"/>
      <c r="J21" s="6"/>
      <c r="K21" s="6">
        <v>3</v>
      </c>
      <c r="L21" s="6"/>
      <c r="M21" s="6"/>
      <c r="N21" s="6">
        <f t="shared" ref="N21:N30" si="4">IF(B21="","",(D21*2)+(E21*3)+F21*1)</f>
        <v>0</v>
      </c>
      <c r="O21" s="7"/>
      <c r="P21" s="8">
        <v>7</v>
      </c>
      <c r="Q21" s="5" t="s">
        <v>36</v>
      </c>
      <c r="R21" s="5" t="s">
        <v>37</v>
      </c>
      <c r="S21" s="6">
        <v>4</v>
      </c>
      <c r="T21" s="6">
        <v>1</v>
      </c>
      <c r="U21" s="6">
        <v>2</v>
      </c>
      <c r="V21" s="6">
        <v>6</v>
      </c>
      <c r="W21" s="6">
        <v>2</v>
      </c>
      <c r="X21" s="6"/>
      <c r="Y21" s="6">
        <v>1</v>
      </c>
      <c r="Z21" s="6">
        <v>4</v>
      </c>
      <c r="AA21" s="6"/>
      <c r="AB21" s="6"/>
      <c r="AC21" s="6">
        <f t="shared" ref="AC21:AC30" si="5">IF(Q21="","",(S21*2)+(T21*3)+U21*1)</f>
        <v>13</v>
      </c>
    </row>
    <row r="22" spans="1:29" x14ac:dyDescent="0.25">
      <c r="A22" s="8">
        <v>33</v>
      </c>
      <c r="B22" s="5" t="s">
        <v>62</v>
      </c>
      <c r="C22" s="5" t="s">
        <v>63</v>
      </c>
      <c r="D22" s="6">
        <v>3</v>
      </c>
      <c r="E22" s="6"/>
      <c r="F22" s="6"/>
      <c r="G22" s="6">
        <v>11</v>
      </c>
      <c r="H22" s="6">
        <v>1</v>
      </c>
      <c r="I22" s="6">
        <v>2</v>
      </c>
      <c r="J22" s="6"/>
      <c r="K22" s="6">
        <v>4</v>
      </c>
      <c r="L22" s="6">
        <v>1</v>
      </c>
      <c r="M22" s="6"/>
      <c r="N22" s="6">
        <f t="shared" si="4"/>
        <v>6</v>
      </c>
      <c r="O22" s="7"/>
      <c r="P22" s="8">
        <v>8</v>
      </c>
      <c r="Q22" s="5" t="s">
        <v>90</v>
      </c>
      <c r="R22" s="5" t="s">
        <v>91</v>
      </c>
      <c r="S22" s="6"/>
      <c r="T22" s="6"/>
      <c r="U22" s="6"/>
      <c r="V22" s="6">
        <v>2</v>
      </c>
      <c r="W22" s="6">
        <v>1</v>
      </c>
      <c r="X22" s="6">
        <v>1</v>
      </c>
      <c r="Y22" s="6"/>
      <c r="Z22" s="6"/>
      <c r="AA22" s="6"/>
      <c r="AB22" s="6"/>
      <c r="AC22" s="6">
        <f t="shared" si="5"/>
        <v>0</v>
      </c>
    </row>
    <row r="23" spans="1:29" x14ac:dyDescent="0.25">
      <c r="A23" s="8">
        <v>12</v>
      </c>
      <c r="B23" s="5" t="s">
        <v>64</v>
      </c>
      <c r="C23" s="5" t="s">
        <v>16</v>
      </c>
      <c r="D23" s="6">
        <v>2</v>
      </c>
      <c r="E23" s="6"/>
      <c r="F23" s="6">
        <v>2</v>
      </c>
      <c r="G23" s="6">
        <v>3</v>
      </c>
      <c r="H23" s="6">
        <v>1</v>
      </c>
      <c r="I23" s="6">
        <v>2</v>
      </c>
      <c r="J23" s="6"/>
      <c r="K23" s="6">
        <v>3</v>
      </c>
      <c r="L23" s="6">
        <v>1</v>
      </c>
      <c r="M23" s="6">
        <v>1</v>
      </c>
      <c r="N23" s="6">
        <f t="shared" si="4"/>
        <v>6</v>
      </c>
      <c r="O23" s="7"/>
      <c r="P23" s="8">
        <v>15</v>
      </c>
      <c r="Q23" s="5" t="s">
        <v>40</v>
      </c>
      <c r="R23" s="5" t="s">
        <v>41</v>
      </c>
      <c r="S23" s="6">
        <v>1</v>
      </c>
      <c r="T23" s="6"/>
      <c r="U23" s="6"/>
      <c r="V23" s="6">
        <v>4</v>
      </c>
      <c r="W23" s="6"/>
      <c r="X23" s="6"/>
      <c r="Y23" s="6"/>
      <c r="Z23" s="6">
        <v>1</v>
      </c>
      <c r="AA23" s="6"/>
      <c r="AB23" s="6"/>
      <c r="AC23" s="6">
        <f t="shared" si="5"/>
        <v>2</v>
      </c>
    </row>
    <row r="24" spans="1:29" x14ac:dyDescent="0.25">
      <c r="A24" s="8">
        <v>21</v>
      </c>
      <c r="B24" s="5" t="s">
        <v>65</v>
      </c>
      <c r="C24" s="5" t="s">
        <v>66</v>
      </c>
      <c r="D24" s="6">
        <v>2</v>
      </c>
      <c r="E24" s="6"/>
      <c r="F24" s="6">
        <v>3</v>
      </c>
      <c r="G24" s="6">
        <v>6</v>
      </c>
      <c r="H24" s="6"/>
      <c r="I24" s="6">
        <v>1</v>
      </c>
      <c r="J24" s="6">
        <v>1</v>
      </c>
      <c r="K24" s="6">
        <v>2</v>
      </c>
      <c r="L24" s="6"/>
      <c r="M24" s="6"/>
      <c r="N24" s="6">
        <f t="shared" si="4"/>
        <v>7</v>
      </c>
      <c r="O24" s="7"/>
      <c r="P24" s="4">
        <v>50</v>
      </c>
      <c r="Q24" s="5" t="s">
        <v>42</v>
      </c>
      <c r="R24" s="5" t="s">
        <v>43</v>
      </c>
      <c r="S24" s="6">
        <v>1</v>
      </c>
      <c r="T24" s="6"/>
      <c r="U24" s="6"/>
      <c r="V24" s="6">
        <v>2</v>
      </c>
      <c r="W24" s="6">
        <v>1</v>
      </c>
      <c r="X24" s="6"/>
      <c r="Y24" s="6"/>
      <c r="Z24" s="6">
        <v>3</v>
      </c>
      <c r="AA24" s="6"/>
      <c r="AB24" s="6"/>
      <c r="AC24" s="6">
        <f t="shared" si="5"/>
        <v>2</v>
      </c>
    </row>
    <row r="25" spans="1:29" x14ac:dyDescent="0.25">
      <c r="A25" s="8">
        <v>3</v>
      </c>
      <c r="B25" s="5" t="s">
        <v>67</v>
      </c>
      <c r="C25" s="5" t="s">
        <v>68</v>
      </c>
      <c r="D25" s="6">
        <v>1</v>
      </c>
      <c r="E25" s="6">
        <v>1</v>
      </c>
      <c r="F25" s="6"/>
      <c r="G25" s="6">
        <v>2</v>
      </c>
      <c r="H25" s="6"/>
      <c r="I25" s="6"/>
      <c r="J25" s="6"/>
      <c r="K25" s="6">
        <v>1</v>
      </c>
      <c r="L25" s="6"/>
      <c r="M25" s="6"/>
      <c r="N25" s="6">
        <f t="shared" si="4"/>
        <v>5</v>
      </c>
      <c r="O25" s="7"/>
      <c r="P25" s="8">
        <v>52</v>
      </c>
      <c r="Q25" s="5" t="s">
        <v>44</v>
      </c>
      <c r="R25" s="5" t="s">
        <v>45</v>
      </c>
      <c r="S25" s="6">
        <v>5</v>
      </c>
      <c r="T25" s="6"/>
      <c r="U25" s="6">
        <v>7</v>
      </c>
      <c r="V25" s="6">
        <v>6</v>
      </c>
      <c r="W25" s="6">
        <v>1</v>
      </c>
      <c r="X25" s="6">
        <v>2</v>
      </c>
      <c r="Y25" s="6"/>
      <c r="Z25" s="6">
        <v>4</v>
      </c>
      <c r="AA25" s="6"/>
      <c r="AB25" s="6"/>
      <c r="AC25" s="6">
        <f t="shared" si="5"/>
        <v>17</v>
      </c>
    </row>
    <row r="26" spans="1:29" x14ac:dyDescent="0.25">
      <c r="A26" s="4">
        <v>11</v>
      </c>
      <c r="B26" s="5" t="s">
        <v>69</v>
      </c>
      <c r="C26" s="5" t="s">
        <v>70</v>
      </c>
      <c r="D26" s="6">
        <v>1</v>
      </c>
      <c r="E26" s="6"/>
      <c r="F26" s="6"/>
      <c r="G26" s="6">
        <v>6</v>
      </c>
      <c r="H26" s="6">
        <v>1</v>
      </c>
      <c r="I26" s="6">
        <v>1</v>
      </c>
      <c r="J26" s="6"/>
      <c r="K26" s="6">
        <v>2</v>
      </c>
      <c r="L26" s="6"/>
      <c r="M26" s="6"/>
      <c r="N26" s="6">
        <f t="shared" si="4"/>
        <v>2</v>
      </c>
      <c r="O26" s="7"/>
      <c r="P26" s="8">
        <v>6</v>
      </c>
      <c r="Q26" s="5" t="s">
        <v>46</v>
      </c>
      <c r="R26" s="5" t="s">
        <v>16</v>
      </c>
      <c r="S26" s="6">
        <v>3</v>
      </c>
      <c r="T26" s="6"/>
      <c r="U26" s="6"/>
      <c r="V26" s="6">
        <v>9</v>
      </c>
      <c r="W26" s="6">
        <v>4</v>
      </c>
      <c r="X26" s="6">
        <v>2</v>
      </c>
      <c r="Y26" s="6">
        <v>1</v>
      </c>
      <c r="Z26" s="6">
        <v>1</v>
      </c>
      <c r="AA26" s="6"/>
      <c r="AB26" s="6"/>
      <c r="AC26" s="6">
        <f t="shared" si="5"/>
        <v>6</v>
      </c>
    </row>
    <row r="27" spans="1:29" x14ac:dyDescent="0.25">
      <c r="A27" s="4">
        <v>7</v>
      </c>
      <c r="B27" s="5" t="s">
        <v>71</v>
      </c>
      <c r="C27" s="5" t="s">
        <v>72</v>
      </c>
      <c r="D27" s="6"/>
      <c r="E27" s="6"/>
      <c r="F27" s="6"/>
      <c r="G27" s="6">
        <v>1</v>
      </c>
      <c r="H27" s="6"/>
      <c r="I27" s="6">
        <v>1</v>
      </c>
      <c r="J27" s="6"/>
      <c r="K27" s="6">
        <v>2</v>
      </c>
      <c r="L27" s="6"/>
      <c r="M27" s="6"/>
      <c r="N27" s="6">
        <f t="shared" si="4"/>
        <v>0</v>
      </c>
      <c r="O27" s="7"/>
      <c r="P27" s="8">
        <v>9</v>
      </c>
      <c r="Q27" s="5" t="s">
        <v>92</v>
      </c>
      <c r="R27" s="5" t="s">
        <v>93</v>
      </c>
      <c r="S27" s="6"/>
      <c r="T27" s="6"/>
      <c r="U27" s="6"/>
      <c r="V27" s="6">
        <v>3</v>
      </c>
      <c r="W27" s="6">
        <v>1</v>
      </c>
      <c r="X27" s="6">
        <v>1</v>
      </c>
      <c r="Y27" s="6"/>
      <c r="Z27" s="6">
        <v>5</v>
      </c>
      <c r="AA27" s="6"/>
      <c r="AB27" s="6"/>
      <c r="AC27" s="6">
        <f t="shared" si="5"/>
        <v>0</v>
      </c>
    </row>
    <row r="28" spans="1:29" x14ac:dyDescent="0.25">
      <c r="A28" s="4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 t="str">
        <f t="shared" si="4"/>
        <v/>
      </c>
      <c r="O28" s="7"/>
      <c r="P28" s="4"/>
      <c r="Q28" s="5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 t="str">
        <f t="shared" si="5"/>
        <v/>
      </c>
    </row>
    <row r="29" spans="1:29" x14ac:dyDescent="0.25">
      <c r="A29" s="4"/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 t="str">
        <f t="shared" si="4"/>
        <v/>
      </c>
      <c r="O29" s="7"/>
      <c r="P29" s="4"/>
      <c r="Q29" s="5"/>
      <c r="R29" s="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 t="str">
        <f t="shared" si="5"/>
        <v/>
      </c>
    </row>
    <row r="30" spans="1:29" x14ac:dyDescent="0.25">
      <c r="A30" s="8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 t="str">
        <f t="shared" si="4"/>
        <v/>
      </c>
      <c r="O30" s="7"/>
      <c r="P30" s="4"/>
      <c r="Q30" s="5"/>
      <c r="R30" s="5"/>
      <c r="S30" s="6"/>
      <c r="T30" s="6"/>
      <c r="U30" s="6"/>
      <c r="V30" s="6"/>
      <c r="W30" s="6"/>
      <c r="X30" s="6"/>
      <c r="Y30" s="6"/>
      <c r="Z30" s="6"/>
      <c r="AA30" s="6"/>
      <c r="AB30" s="6"/>
      <c r="AC30" s="6" t="str">
        <f t="shared" si="5"/>
        <v/>
      </c>
    </row>
    <row r="31" spans="1:29" x14ac:dyDescent="0.25">
      <c r="A31" s="140" t="s">
        <v>18</v>
      </c>
      <c r="B31" s="141"/>
      <c r="C31" s="142"/>
      <c r="D31" s="6">
        <f t="shared" ref="D31:N31" si="6">SUM(D21:D30)</f>
        <v>9</v>
      </c>
      <c r="E31" s="6">
        <f t="shared" si="6"/>
        <v>1</v>
      </c>
      <c r="F31" s="6">
        <f t="shared" si="6"/>
        <v>5</v>
      </c>
      <c r="G31" s="6">
        <f t="shared" si="6"/>
        <v>29</v>
      </c>
      <c r="H31" s="6">
        <f t="shared" si="6"/>
        <v>3</v>
      </c>
      <c r="I31" s="6">
        <f t="shared" si="6"/>
        <v>7</v>
      </c>
      <c r="J31" s="6">
        <f t="shared" si="6"/>
        <v>1</v>
      </c>
      <c r="K31" s="6">
        <f t="shared" si="6"/>
        <v>17</v>
      </c>
      <c r="L31" s="6">
        <f t="shared" si="6"/>
        <v>2</v>
      </c>
      <c r="M31" s="6">
        <f t="shared" si="6"/>
        <v>1</v>
      </c>
      <c r="N31" s="6">
        <f t="shared" si="6"/>
        <v>26</v>
      </c>
      <c r="O31" s="9" t="s">
        <v>19</v>
      </c>
      <c r="P31" s="140" t="s">
        <v>18</v>
      </c>
      <c r="Q31" s="141"/>
      <c r="R31" s="142"/>
      <c r="S31" s="6">
        <f t="shared" ref="S31:AC31" si="7">SUM(S21:S30)</f>
        <v>14</v>
      </c>
      <c r="T31" s="6">
        <f t="shared" si="7"/>
        <v>1</v>
      </c>
      <c r="U31" s="6">
        <f t="shared" si="7"/>
        <v>9</v>
      </c>
      <c r="V31" s="6">
        <f t="shared" si="7"/>
        <v>32</v>
      </c>
      <c r="W31" s="6">
        <f t="shared" si="7"/>
        <v>10</v>
      </c>
      <c r="X31" s="6">
        <f t="shared" si="7"/>
        <v>6</v>
      </c>
      <c r="Y31" s="6">
        <f t="shared" si="7"/>
        <v>2</v>
      </c>
      <c r="Z31" s="6">
        <f t="shared" si="7"/>
        <v>18</v>
      </c>
      <c r="AA31" s="6">
        <f t="shared" si="7"/>
        <v>0</v>
      </c>
      <c r="AB31" s="6">
        <f t="shared" si="7"/>
        <v>0</v>
      </c>
      <c r="AC31" s="6">
        <f t="shared" si="7"/>
        <v>40</v>
      </c>
    </row>
    <row r="32" spans="1:29" x14ac:dyDescent="0.25">
      <c r="A32" s="124" t="s">
        <v>20</v>
      </c>
      <c r="B32" s="125"/>
      <c r="C32" s="126" t="s">
        <v>76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s="63" customFormat="1" x14ac:dyDescent="0.25">
      <c r="A33" s="124" t="s">
        <v>128</v>
      </c>
      <c r="B33" s="125"/>
      <c r="C33" s="126" t="s">
        <v>136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  <row r="43" spans="1:29" x14ac:dyDescent="0.25">
      <c r="A43" s="11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29" x14ac:dyDescent="0.25">
      <c r="A44" s="14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29" x14ac:dyDescent="0.25">
      <c r="A45" s="11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29" x14ac:dyDescent="0.25">
      <c r="A46" s="11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29" x14ac:dyDescent="0.25">
      <c r="A47" s="11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29" x14ac:dyDescent="0.25">
      <c r="A48" s="14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14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14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1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43"/>
      <c r="B53" s="143"/>
      <c r="C53" s="14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</sheetData>
  <mergeCells count="20">
    <mergeCell ref="A1:AC1"/>
    <mergeCell ref="A2:AC2"/>
    <mergeCell ref="A3:N3"/>
    <mergeCell ref="P3:AC3"/>
    <mergeCell ref="A15:C15"/>
    <mergeCell ref="P15:R15"/>
    <mergeCell ref="A32:B32"/>
    <mergeCell ref="C32:AC32"/>
    <mergeCell ref="A53:C53"/>
    <mergeCell ref="A16:B16"/>
    <mergeCell ref="C16:AC16"/>
    <mergeCell ref="A18:AC18"/>
    <mergeCell ref="A19:N19"/>
    <mergeCell ref="P19:AC19"/>
    <mergeCell ref="A31:C31"/>
    <mergeCell ref="P31:R31"/>
    <mergeCell ref="A17:B17"/>
    <mergeCell ref="C17:AC17"/>
    <mergeCell ref="A33:B33"/>
    <mergeCell ref="C33:AC33"/>
  </mergeCells>
  <conditionalFormatting sqref="O15">
    <cfRule type="containsBlanks" dxfId="11" priority="2">
      <formula>LEN(TRIM(O15))=0</formula>
    </cfRule>
  </conditionalFormatting>
  <conditionalFormatting sqref="O31">
    <cfRule type="containsBlanks" dxfId="10" priority="1">
      <formula>LEN(TRIM(O31))=0</formula>
    </cfRule>
  </conditionalFormatting>
  <dataValidations count="1">
    <dataValidation type="list" allowBlank="1" showInputMessage="1" showErrorMessage="1" sqref="O31 O1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sqref="A1:AC1"/>
    </sheetView>
  </sheetViews>
  <sheetFormatPr defaultColWidth="8.85546875" defaultRowHeight="15" x14ac:dyDescent="0.25"/>
  <cols>
    <col min="1" max="1" width="3" bestFit="1" customWidth="1"/>
    <col min="2" max="2" width="14.42578125" bestFit="1" customWidth="1"/>
    <col min="3" max="3" width="6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1.28515625" bestFit="1" customWidth="1"/>
    <col min="18" max="18" width="7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44" t="s">
        <v>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1" t="s">
        <v>22</v>
      </c>
      <c r="P3" s="121" t="s">
        <v>50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/>
    </row>
    <row r="4" spans="1:29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3" t="s">
        <v>15</v>
      </c>
      <c r="P4" s="2" t="s">
        <v>1</v>
      </c>
      <c r="Q4" s="2" t="s">
        <v>2</v>
      </c>
      <c r="R4" s="2" t="s">
        <v>3</v>
      </c>
      <c r="S4" s="2" t="s">
        <v>4</v>
      </c>
      <c r="T4" s="2" t="s">
        <v>5</v>
      </c>
      <c r="U4" s="2" t="s">
        <v>6</v>
      </c>
      <c r="V4" s="2" t="s">
        <v>7</v>
      </c>
      <c r="W4" s="2" t="s">
        <v>8</v>
      </c>
      <c r="X4" s="2" t="s">
        <v>9</v>
      </c>
      <c r="Y4" s="2" t="s">
        <v>10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x14ac:dyDescent="0.25">
      <c r="A5" s="8">
        <v>1</v>
      </c>
      <c r="B5" s="5" t="s">
        <v>79</v>
      </c>
      <c r="C5" s="5" t="s">
        <v>80</v>
      </c>
      <c r="D5" s="6">
        <v>1</v>
      </c>
      <c r="E5" s="6"/>
      <c r="F5" s="6"/>
      <c r="G5" s="6">
        <v>2</v>
      </c>
      <c r="H5" s="6"/>
      <c r="I5" s="6">
        <v>1</v>
      </c>
      <c r="J5" s="6"/>
      <c r="K5" s="6"/>
      <c r="L5" s="6"/>
      <c r="M5" s="6"/>
      <c r="N5" s="6">
        <f t="shared" ref="N5:N14" si="0">IF(B5="","",(D5*2)+(E5*3)+F5*1)</f>
        <v>2</v>
      </c>
      <c r="O5" s="7"/>
      <c r="P5" s="4">
        <v>7</v>
      </c>
      <c r="Q5" s="5" t="s">
        <v>71</v>
      </c>
      <c r="R5" s="5" t="s">
        <v>72</v>
      </c>
      <c r="S5" s="6"/>
      <c r="T5" s="6"/>
      <c r="U5" s="6"/>
      <c r="V5" s="6">
        <v>2</v>
      </c>
      <c r="W5" s="6">
        <v>2</v>
      </c>
      <c r="X5" s="6">
        <v>2</v>
      </c>
      <c r="Y5" s="6"/>
      <c r="Z5" s="6">
        <v>3</v>
      </c>
      <c r="AA5" s="6"/>
      <c r="AB5" s="6"/>
      <c r="AC5" s="6">
        <f t="shared" ref="AC5:AC14" si="1">IF(Q5="","",(S5*2)+(T5*3)+U5*1)</f>
        <v>0</v>
      </c>
    </row>
    <row r="6" spans="1:29" x14ac:dyDescent="0.25">
      <c r="A6" s="8">
        <v>4</v>
      </c>
      <c r="B6" s="5" t="s">
        <v>94</v>
      </c>
      <c r="C6" s="5" t="s">
        <v>95</v>
      </c>
      <c r="D6" s="6">
        <v>1</v>
      </c>
      <c r="E6" s="6"/>
      <c r="F6" s="6">
        <v>3</v>
      </c>
      <c r="G6" s="6">
        <v>3</v>
      </c>
      <c r="H6" s="6">
        <v>2</v>
      </c>
      <c r="I6" s="6">
        <v>4</v>
      </c>
      <c r="J6" s="6"/>
      <c r="K6" s="6">
        <v>5</v>
      </c>
      <c r="L6" s="6"/>
      <c r="M6" s="6"/>
      <c r="N6" s="6">
        <f t="shared" si="0"/>
        <v>5</v>
      </c>
      <c r="O6" s="7"/>
      <c r="P6" s="8">
        <v>8</v>
      </c>
      <c r="Q6" s="5" t="s">
        <v>60</v>
      </c>
      <c r="R6" s="5" t="s">
        <v>61</v>
      </c>
      <c r="S6" s="6"/>
      <c r="T6" s="6"/>
      <c r="U6" s="6">
        <v>1</v>
      </c>
      <c r="V6" s="6">
        <v>5</v>
      </c>
      <c r="W6" s="6">
        <v>5</v>
      </c>
      <c r="X6" s="6"/>
      <c r="Y6" s="6">
        <v>1</v>
      </c>
      <c r="Z6" s="6">
        <v>1</v>
      </c>
      <c r="AA6" s="6"/>
      <c r="AB6" s="6"/>
      <c r="AC6" s="6">
        <f t="shared" si="1"/>
        <v>1</v>
      </c>
    </row>
    <row r="7" spans="1:29" x14ac:dyDescent="0.25">
      <c r="A7" s="8">
        <v>6</v>
      </c>
      <c r="B7" s="5" t="s">
        <v>88</v>
      </c>
      <c r="C7" s="5" t="s">
        <v>89</v>
      </c>
      <c r="D7" s="6"/>
      <c r="E7" s="6"/>
      <c r="F7" s="6"/>
      <c r="G7" s="6">
        <v>2</v>
      </c>
      <c r="H7" s="6">
        <v>2</v>
      </c>
      <c r="I7" s="6">
        <v>1</v>
      </c>
      <c r="J7" s="6"/>
      <c r="K7" s="6">
        <v>3</v>
      </c>
      <c r="L7" s="6"/>
      <c r="M7" s="6"/>
      <c r="N7" s="6">
        <f t="shared" si="0"/>
        <v>0</v>
      </c>
      <c r="O7" s="7"/>
      <c r="P7" s="4">
        <v>11</v>
      </c>
      <c r="Q7" s="5" t="s">
        <v>69</v>
      </c>
      <c r="R7" s="5" t="s">
        <v>70</v>
      </c>
      <c r="S7" s="6"/>
      <c r="T7" s="6"/>
      <c r="U7" s="6"/>
      <c r="V7" s="6">
        <v>2</v>
      </c>
      <c r="W7" s="6"/>
      <c r="X7" s="6">
        <v>1</v>
      </c>
      <c r="Y7" s="6"/>
      <c r="Z7" s="6">
        <v>2</v>
      </c>
      <c r="AA7" s="6"/>
      <c r="AB7" s="6"/>
      <c r="AC7" s="6">
        <f t="shared" si="1"/>
        <v>0</v>
      </c>
    </row>
    <row r="8" spans="1:29" x14ac:dyDescent="0.25">
      <c r="A8" s="4">
        <v>11</v>
      </c>
      <c r="B8" s="5" t="s">
        <v>83</v>
      </c>
      <c r="C8" s="5" t="s">
        <v>84</v>
      </c>
      <c r="D8" s="6">
        <v>1</v>
      </c>
      <c r="E8" s="6"/>
      <c r="F8" s="6"/>
      <c r="G8" s="6">
        <v>5</v>
      </c>
      <c r="H8" s="6"/>
      <c r="I8" s="6"/>
      <c r="J8" s="6"/>
      <c r="K8" s="6">
        <v>5</v>
      </c>
      <c r="L8" s="6"/>
      <c r="M8" s="6"/>
      <c r="N8" s="6">
        <f t="shared" si="0"/>
        <v>2</v>
      </c>
      <c r="O8" s="7"/>
      <c r="P8" s="8">
        <v>21</v>
      </c>
      <c r="Q8" s="5" t="s">
        <v>65</v>
      </c>
      <c r="R8" s="5" t="s">
        <v>66</v>
      </c>
      <c r="S8" s="6">
        <v>4</v>
      </c>
      <c r="T8" s="6"/>
      <c r="U8" s="6">
        <v>4</v>
      </c>
      <c r="V8" s="6">
        <v>13</v>
      </c>
      <c r="W8" s="6"/>
      <c r="X8" s="6"/>
      <c r="Y8" s="6">
        <v>1</v>
      </c>
      <c r="Z8" s="6">
        <v>3</v>
      </c>
      <c r="AA8" s="6"/>
      <c r="AB8" s="6"/>
      <c r="AC8" s="6">
        <f t="shared" si="1"/>
        <v>12</v>
      </c>
    </row>
    <row r="9" spans="1:29" x14ac:dyDescent="0.25">
      <c r="A9" s="4">
        <v>18</v>
      </c>
      <c r="B9" s="5" t="s">
        <v>85</v>
      </c>
      <c r="C9" s="5" t="s">
        <v>17</v>
      </c>
      <c r="D9" s="6"/>
      <c r="E9" s="6"/>
      <c r="F9" s="6"/>
      <c r="G9" s="6">
        <v>6</v>
      </c>
      <c r="H9" s="6">
        <v>1</v>
      </c>
      <c r="I9" s="6"/>
      <c r="J9" s="6"/>
      <c r="K9" s="6"/>
      <c r="L9" s="6"/>
      <c r="M9" s="6"/>
      <c r="N9" s="6">
        <f t="shared" si="0"/>
        <v>0</v>
      </c>
      <c r="O9" s="7"/>
      <c r="P9" s="8">
        <v>23</v>
      </c>
      <c r="Q9" s="5" t="s">
        <v>96</v>
      </c>
      <c r="R9" s="5" t="s">
        <v>97</v>
      </c>
      <c r="S9" s="6">
        <v>3</v>
      </c>
      <c r="T9" s="6">
        <v>1</v>
      </c>
      <c r="U9" s="6"/>
      <c r="V9" s="6">
        <v>8</v>
      </c>
      <c r="W9" s="6">
        <v>1</v>
      </c>
      <c r="X9" s="6"/>
      <c r="Y9" s="6">
        <v>2</v>
      </c>
      <c r="Z9" s="6"/>
      <c r="AA9" s="6"/>
      <c r="AB9" s="6"/>
      <c r="AC9" s="6">
        <f t="shared" si="1"/>
        <v>9</v>
      </c>
    </row>
    <row r="10" spans="1:29" x14ac:dyDescent="0.25">
      <c r="A10" s="4">
        <v>40</v>
      </c>
      <c r="B10" s="5" t="s">
        <v>81</v>
      </c>
      <c r="C10" s="5" t="s">
        <v>82</v>
      </c>
      <c r="D10" s="6">
        <v>2</v>
      </c>
      <c r="E10" s="6">
        <v>2</v>
      </c>
      <c r="F10" s="6">
        <v>2</v>
      </c>
      <c r="G10" s="6">
        <v>6</v>
      </c>
      <c r="H10" s="6">
        <v>1</v>
      </c>
      <c r="I10" s="6">
        <v>2</v>
      </c>
      <c r="J10" s="6">
        <v>1</v>
      </c>
      <c r="K10" s="6">
        <v>1</v>
      </c>
      <c r="L10" s="6"/>
      <c r="M10" s="6"/>
      <c r="N10" s="6">
        <f t="shared" si="0"/>
        <v>12</v>
      </c>
      <c r="O10" s="7"/>
      <c r="P10" s="8">
        <v>33</v>
      </c>
      <c r="Q10" s="5" t="s">
        <v>62</v>
      </c>
      <c r="R10" s="5" t="s">
        <v>63</v>
      </c>
      <c r="S10" s="6">
        <v>2</v>
      </c>
      <c r="T10" s="6"/>
      <c r="U10" s="6"/>
      <c r="V10" s="6">
        <v>7</v>
      </c>
      <c r="W10" s="6">
        <v>3</v>
      </c>
      <c r="X10" s="6"/>
      <c r="Y10" s="6">
        <v>2</v>
      </c>
      <c r="Z10" s="6"/>
      <c r="AA10" s="6"/>
      <c r="AB10" s="6"/>
      <c r="AC10" s="6">
        <f t="shared" si="1"/>
        <v>4</v>
      </c>
    </row>
    <row r="11" spans="1:29" x14ac:dyDescent="0.25">
      <c r="A11" s="8">
        <v>99</v>
      </c>
      <c r="B11" s="5" t="s">
        <v>86</v>
      </c>
      <c r="C11" s="5" t="s">
        <v>87</v>
      </c>
      <c r="D11" s="6"/>
      <c r="E11" s="6"/>
      <c r="F11" s="6"/>
      <c r="G11" s="6"/>
      <c r="H11" s="6"/>
      <c r="I11" s="6">
        <v>4</v>
      </c>
      <c r="J11" s="6">
        <v>1</v>
      </c>
      <c r="K11" s="6">
        <v>2</v>
      </c>
      <c r="L11" s="6"/>
      <c r="M11" s="6"/>
      <c r="N11" s="6">
        <f t="shared" si="0"/>
        <v>0</v>
      </c>
      <c r="O11" s="7"/>
      <c r="P11" s="4">
        <v>0</v>
      </c>
      <c r="Q11" s="5" t="s">
        <v>98</v>
      </c>
      <c r="R11" s="5" t="s">
        <v>99</v>
      </c>
      <c r="S11" s="6"/>
      <c r="T11" s="6">
        <v>2</v>
      </c>
      <c r="U11" s="6"/>
      <c r="V11" s="6">
        <v>2</v>
      </c>
      <c r="W11" s="6">
        <v>2</v>
      </c>
      <c r="X11" s="6">
        <v>1</v>
      </c>
      <c r="Y11" s="6"/>
      <c r="Z11" s="6">
        <v>1</v>
      </c>
      <c r="AA11" s="6"/>
      <c r="AB11" s="6"/>
      <c r="AC11" s="6">
        <f t="shared" si="1"/>
        <v>6</v>
      </c>
    </row>
    <row r="12" spans="1:29" x14ac:dyDescent="0.25">
      <c r="A12" s="4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 t="str">
        <f t="shared" si="0"/>
        <v/>
      </c>
      <c r="O12" s="7"/>
      <c r="P12" s="8"/>
      <c r="Q12" s="5"/>
      <c r="R12" s="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 t="str">
        <f t="shared" si="1"/>
        <v/>
      </c>
    </row>
    <row r="13" spans="1:29" x14ac:dyDescent="0.25">
      <c r="A13" s="8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 t="str">
        <f t="shared" si="0"/>
        <v/>
      </c>
      <c r="O13" s="7"/>
      <c r="P13" s="4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  <c r="AC13" s="6" t="str">
        <f t="shared" si="1"/>
        <v/>
      </c>
    </row>
    <row r="14" spans="1:29" x14ac:dyDescent="0.25">
      <c r="A14" s="4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 t="str">
        <f t="shared" si="0"/>
        <v/>
      </c>
      <c r="O14" s="7"/>
      <c r="P14" s="8"/>
      <c r="Q14" s="5"/>
      <c r="R14" s="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 t="str">
        <f t="shared" si="1"/>
        <v/>
      </c>
    </row>
    <row r="15" spans="1:29" x14ac:dyDescent="0.25">
      <c r="A15" s="140" t="s">
        <v>18</v>
      </c>
      <c r="B15" s="141"/>
      <c r="C15" s="142"/>
      <c r="D15" s="6">
        <f t="shared" ref="D15:N15" si="2">SUM(D5:D14)</f>
        <v>5</v>
      </c>
      <c r="E15" s="6">
        <f t="shared" si="2"/>
        <v>2</v>
      </c>
      <c r="F15" s="6">
        <f t="shared" si="2"/>
        <v>5</v>
      </c>
      <c r="G15" s="6">
        <f t="shared" si="2"/>
        <v>24</v>
      </c>
      <c r="H15" s="6">
        <f t="shared" si="2"/>
        <v>6</v>
      </c>
      <c r="I15" s="6">
        <f t="shared" si="2"/>
        <v>12</v>
      </c>
      <c r="J15" s="6">
        <f t="shared" si="2"/>
        <v>2</v>
      </c>
      <c r="K15" s="6">
        <f t="shared" si="2"/>
        <v>16</v>
      </c>
      <c r="L15" s="6">
        <f t="shared" si="2"/>
        <v>0</v>
      </c>
      <c r="M15" s="6">
        <f t="shared" si="2"/>
        <v>0</v>
      </c>
      <c r="N15" s="6">
        <f t="shared" si="2"/>
        <v>21</v>
      </c>
      <c r="O15" s="9" t="s">
        <v>19</v>
      </c>
      <c r="P15" s="140" t="s">
        <v>18</v>
      </c>
      <c r="Q15" s="141"/>
      <c r="R15" s="142"/>
      <c r="S15" s="6">
        <f t="shared" ref="S15:AC15" si="3">SUM(S5:S14)</f>
        <v>9</v>
      </c>
      <c r="T15" s="6">
        <f t="shared" si="3"/>
        <v>3</v>
      </c>
      <c r="U15" s="6">
        <f t="shared" si="3"/>
        <v>5</v>
      </c>
      <c r="V15" s="6">
        <f t="shared" si="3"/>
        <v>39</v>
      </c>
      <c r="W15" s="6">
        <f t="shared" si="3"/>
        <v>13</v>
      </c>
      <c r="X15" s="6">
        <f t="shared" si="3"/>
        <v>4</v>
      </c>
      <c r="Y15" s="6">
        <f t="shared" si="3"/>
        <v>6</v>
      </c>
      <c r="Z15" s="6">
        <f t="shared" si="3"/>
        <v>10</v>
      </c>
      <c r="AA15" s="6">
        <f t="shared" si="3"/>
        <v>0</v>
      </c>
      <c r="AB15" s="6">
        <f t="shared" si="3"/>
        <v>0</v>
      </c>
      <c r="AC15" s="6">
        <f t="shared" si="3"/>
        <v>32</v>
      </c>
    </row>
    <row r="16" spans="1:29" x14ac:dyDescent="0.25">
      <c r="A16" s="124" t="s">
        <v>20</v>
      </c>
      <c r="B16" s="125"/>
      <c r="C16" s="126" t="s">
        <v>23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s="63" customFormat="1" x14ac:dyDescent="0.25">
      <c r="A17" s="124" t="s">
        <v>128</v>
      </c>
      <c r="B17" s="125"/>
      <c r="C17" s="126" t="s">
        <v>133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34" t="s">
        <v>23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" t="s">
        <v>0</v>
      </c>
      <c r="P19" s="118" t="s">
        <v>49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</row>
    <row r="20" spans="1:29" x14ac:dyDescent="0.2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" t="s">
        <v>12</v>
      </c>
      <c r="M20" s="2" t="s">
        <v>13</v>
      </c>
      <c r="N20" s="2" t="s">
        <v>14</v>
      </c>
      <c r="O20" s="3" t="s">
        <v>15</v>
      </c>
      <c r="P20" s="2" t="s">
        <v>1</v>
      </c>
      <c r="Q20" s="2" t="s">
        <v>2</v>
      </c>
      <c r="R20" s="2" t="s">
        <v>3</v>
      </c>
      <c r="S20" s="2" t="s">
        <v>4</v>
      </c>
      <c r="T20" s="2" t="s">
        <v>5</v>
      </c>
      <c r="U20" s="2" t="s">
        <v>6</v>
      </c>
      <c r="V20" s="2" t="s">
        <v>7</v>
      </c>
      <c r="W20" s="2" t="s">
        <v>8</v>
      </c>
      <c r="X20" s="2" t="s">
        <v>9</v>
      </c>
      <c r="Y20" s="2" t="s">
        <v>10</v>
      </c>
      <c r="Z20" s="2" t="s">
        <v>11</v>
      </c>
      <c r="AA20" s="2" t="s">
        <v>12</v>
      </c>
      <c r="AB20" s="2" t="s">
        <v>13</v>
      </c>
      <c r="AC20" s="2" t="s">
        <v>14</v>
      </c>
    </row>
    <row r="21" spans="1:29" x14ac:dyDescent="0.25">
      <c r="A21" s="4">
        <v>1</v>
      </c>
      <c r="B21" s="5" t="s">
        <v>25</v>
      </c>
      <c r="C21" s="5" t="s">
        <v>26</v>
      </c>
      <c r="D21" s="6">
        <v>4</v>
      </c>
      <c r="E21" s="6"/>
      <c r="F21" s="6">
        <v>4</v>
      </c>
      <c r="G21" s="6">
        <v>4</v>
      </c>
      <c r="H21" s="6">
        <v>1</v>
      </c>
      <c r="I21" s="6">
        <v>1</v>
      </c>
      <c r="J21" s="6">
        <v>2</v>
      </c>
      <c r="K21" s="6">
        <v>2</v>
      </c>
      <c r="L21" s="6"/>
      <c r="M21" s="6"/>
      <c r="N21" s="6">
        <f t="shared" ref="N21:N30" si="4">IF(B21="","",(D21*2)+(E21*3)+F21*1)</f>
        <v>12</v>
      </c>
      <c r="O21" s="7"/>
      <c r="P21" s="4">
        <v>7</v>
      </c>
      <c r="Q21" s="5" t="s">
        <v>55</v>
      </c>
      <c r="R21" s="5" t="s">
        <v>56</v>
      </c>
      <c r="S21" s="6">
        <v>2</v>
      </c>
      <c r="T21" s="6"/>
      <c r="U21" s="6"/>
      <c r="V21" s="6">
        <v>9</v>
      </c>
      <c r="W21" s="6"/>
      <c r="X21" s="6">
        <v>2</v>
      </c>
      <c r="Y21" s="6"/>
      <c r="Z21" s="6">
        <v>3</v>
      </c>
      <c r="AA21" s="6"/>
      <c r="AB21" s="6"/>
      <c r="AC21" s="6">
        <f t="shared" ref="AC21:AC30" si="5">IF(Q21="","",(S21*2)+(T21*3)+U21*1)</f>
        <v>4</v>
      </c>
    </row>
    <row r="22" spans="1:29" x14ac:dyDescent="0.25">
      <c r="A22" s="8">
        <v>2</v>
      </c>
      <c r="B22" s="5" t="s">
        <v>27</v>
      </c>
      <c r="C22" s="5" t="s">
        <v>28</v>
      </c>
      <c r="D22" s="6">
        <v>1</v>
      </c>
      <c r="E22" s="6"/>
      <c r="F22" s="6">
        <v>2</v>
      </c>
      <c r="G22" s="6">
        <v>3</v>
      </c>
      <c r="H22" s="6"/>
      <c r="I22" s="6"/>
      <c r="J22" s="6"/>
      <c r="K22" s="6">
        <v>2</v>
      </c>
      <c r="L22" s="6"/>
      <c r="M22" s="6"/>
      <c r="N22" s="6">
        <f t="shared" si="4"/>
        <v>4</v>
      </c>
      <c r="O22" s="7"/>
      <c r="P22" s="8">
        <v>8</v>
      </c>
      <c r="Q22" s="5" t="s">
        <v>57</v>
      </c>
      <c r="R22" s="5" t="s">
        <v>17</v>
      </c>
      <c r="S22" s="6">
        <v>4</v>
      </c>
      <c r="T22" s="6">
        <v>1</v>
      </c>
      <c r="U22" s="6"/>
      <c r="V22" s="6">
        <v>3</v>
      </c>
      <c r="W22" s="6"/>
      <c r="X22" s="6">
        <v>2</v>
      </c>
      <c r="Y22" s="6"/>
      <c r="Z22" s="6">
        <v>2</v>
      </c>
      <c r="AA22" s="6"/>
      <c r="AB22" s="6"/>
      <c r="AC22" s="6">
        <f t="shared" si="5"/>
        <v>11</v>
      </c>
    </row>
    <row r="23" spans="1:29" x14ac:dyDescent="0.25">
      <c r="A23" s="4">
        <v>21</v>
      </c>
      <c r="B23" s="5" t="s">
        <v>29</v>
      </c>
      <c r="C23" s="5" t="s">
        <v>30</v>
      </c>
      <c r="D23" s="6"/>
      <c r="E23" s="6"/>
      <c r="F23" s="6">
        <v>3</v>
      </c>
      <c r="G23" s="6">
        <v>11</v>
      </c>
      <c r="H23" s="6"/>
      <c r="I23" s="6"/>
      <c r="J23" s="6">
        <v>2</v>
      </c>
      <c r="K23" s="6"/>
      <c r="L23" s="6"/>
      <c r="M23" s="6"/>
      <c r="N23" s="6">
        <f t="shared" si="4"/>
        <v>3</v>
      </c>
      <c r="O23" s="7"/>
      <c r="P23" s="4">
        <v>9</v>
      </c>
      <c r="Q23" s="5" t="s">
        <v>58</v>
      </c>
      <c r="R23" s="5" t="s">
        <v>59</v>
      </c>
      <c r="S23" s="6"/>
      <c r="T23" s="6"/>
      <c r="U23" s="6">
        <v>1</v>
      </c>
      <c r="V23" s="6">
        <v>3</v>
      </c>
      <c r="W23" s="6"/>
      <c r="X23" s="6">
        <v>1</v>
      </c>
      <c r="Y23" s="6"/>
      <c r="Z23" s="6">
        <v>1</v>
      </c>
      <c r="AA23" s="6"/>
      <c r="AB23" s="6"/>
      <c r="AC23" s="6">
        <f t="shared" si="5"/>
        <v>1</v>
      </c>
    </row>
    <row r="24" spans="1:29" x14ac:dyDescent="0.25">
      <c r="A24" s="4">
        <v>3</v>
      </c>
      <c r="B24" s="5" t="s">
        <v>100</v>
      </c>
      <c r="C24" s="5" t="s">
        <v>101</v>
      </c>
      <c r="D24" s="6">
        <v>2</v>
      </c>
      <c r="E24" s="6"/>
      <c r="F24" s="6">
        <v>2</v>
      </c>
      <c r="G24" s="6">
        <v>6</v>
      </c>
      <c r="H24" s="6">
        <v>1</v>
      </c>
      <c r="I24" s="6">
        <v>2</v>
      </c>
      <c r="J24" s="6">
        <v>1</v>
      </c>
      <c r="K24" s="6"/>
      <c r="L24" s="6"/>
      <c r="M24" s="6"/>
      <c r="N24" s="6">
        <f t="shared" si="4"/>
        <v>6</v>
      </c>
      <c r="O24" s="7"/>
      <c r="P24" s="4">
        <v>10</v>
      </c>
      <c r="Q24" s="5" t="s">
        <v>51</v>
      </c>
      <c r="R24" s="5" t="s">
        <v>52</v>
      </c>
      <c r="S24" s="6">
        <v>1</v>
      </c>
      <c r="T24" s="6"/>
      <c r="U24" s="6"/>
      <c r="V24" s="6">
        <v>6</v>
      </c>
      <c r="W24" s="6"/>
      <c r="X24" s="6"/>
      <c r="Y24" s="6"/>
      <c r="Z24" s="6">
        <v>4</v>
      </c>
      <c r="AA24" s="6"/>
      <c r="AB24" s="6"/>
      <c r="AC24" s="6">
        <f t="shared" si="5"/>
        <v>2</v>
      </c>
    </row>
    <row r="25" spans="1:29" x14ac:dyDescent="0.25">
      <c r="A25" s="4">
        <v>55</v>
      </c>
      <c r="B25" s="5" t="s">
        <v>31</v>
      </c>
      <c r="C25" s="5" t="s">
        <v>32</v>
      </c>
      <c r="D25" s="6">
        <v>1</v>
      </c>
      <c r="E25" s="6"/>
      <c r="F25" s="6">
        <v>4</v>
      </c>
      <c r="G25" s="6">
        <v>1</v>
      </c>
      <c r="H25" s="6">
        <v>1</v>
      </c>
      <c r="I25" s="6">
        <v>7</v>
      </c>
      <c r="J25" s="6"/>
      <c r="K25" s="6">
        <v>3</v>
      </c>
      <c r="L25" s="6"/>
      <c r="M25" s="6"/>
      <c r="N25" s="6">
        <f t="shared" si="4"/>
        <v>6</v>
      </c>
      <c r="O25" s="7"/>
      <c r="P25" s="4">
        <v>11</v>
      </c>
      <c r="Q25" s="5" t="s">
        <v>53</v>
      </c>
      <c r="R25" s="5" t="s">
        <v>54</v>
      </c>
      <c r="S25" s="6"/>
      <c r="T25" s="6"/>
      <c r="U25" s="6">
        <v>1</v>
      </c>
      <c r="V25" s="6">
        <v>10</v>
      </c>
      <c r="W25" s="6"/>
      <c r="X25" s="6"/>
      <c r="Y25" s="6"/>
      <c r="Z25" s="6">
        <v>4</v>
      </c>
      <c r="AA25" s="6"/>
      <c r="AB25" s="6"/>
      <c r="AC25" s="6">
        <f t="shared" si="5"/>
        <v>1</v>
      </c>
    </row>
    <row r="26" spans="1:29" x14ac:dyDescent="0.25">
      <c r="A26" s="4">
        <v>23</v>
      </c>
      <c r="B26" s="5" t="s">
        <v>33</v>
      </c>
      <c r="C26" s="5" t="s">
        <v>34</v>
      </c>
      <c r="D26" s="6">
        <v>1</v>
      </c>
      <c r="E26" s="6"/>
      <c r="F26" s="6"/>
      <c r="G26" s="6">
        <v>3</v>
      </c>
      <c r="H26" s="6"/>
      <c r="I26" s="6"/>
      <c r="J26" s="6"/>
      <c r="K26" s="6"/>
      <c r="L26" s="6"/>
      <c r="M26" s="6"/>
      <c r="N26" s="6">
        <f t="shared" si="4"/>
        <v>2</v>
      </c>
      <c r="O26" s="7"/>
      <c r="P26" s="8">
        <v>12</v>
      </c>
      <c r="Q26" s="5" t="s">
        <v>51</v>
      </c>
      <c r="R26" s="5" t="s">
        <v>21</v>
      </c>
      <c r="S26" s="6"/>
      <c r="T26" s="6"/>
      <c r="U26" s="6"/>
      <c r="V26" s="6">
        <v>4</v>
      </c>
      <c r="W26" s="6"/>
      <c r="X26" s="6">
        <v>2</v>
      </c>
      <c r="Y26" s="6"/>
      <c r="Z26" s="6">
        <v>2</v>
      </c>
      <c r="AA26" s="6"/>
      <c r="AB26" s="6"/>
      <c r="AC26" s="6">
        <f t="shared" si="5"/>
        <v>0</v>
      </c>
    </row>
    <row r="27" spans="1:29" x14ac:dyDescent="0.25">
      <c r="A27" s="4">
        <v>8</v>
      </c>
      <c r="B27" s="5" t="s">
        <v>31</v>
      </c>
      <c r="C27" s="5" t="s">
        <v>102</v>
      </c>
      <c r="D27" s="6"/>
      <c r="E27" s="6"/>
      <c r="F27" s="6"/>
      <c r="G27" s="6">
        <v>3</v>
      </c>
      <c r="H27" s="6"/>
      <c r="I27" s="6"/>
      <c r="J27" s="6"/>
      <c r="K27" s="6">
        <v>3</v>
      </c>
      <c r="L27" s="6"/>
      <c r="M27" s="6"/>
      <c r="N27" s="6">
        <f t="shared" si="4"/>
        <v>0</v>
      </c>
      <c r="O27" s="7"/>
      <c r="P27" s="8">
        <v>14</v>
      </c>
      <c r="Q27" s="5" t="s">
        <v>51</v>
      </c>
      <c r="R27" s="5" t="s">
        <v>63</v>
      </c>
      <c r="S27" s="6"/>
      <c r="T27" s="6"/>
      <c r="U27" s="6"/>
      <c r="V27" s="6">
        <v>2</v>
      </c>
      <c r="W27" s="6">
        <v>2</v>
      </c>
      <c r="X27" s="6"/>
      <c r="Y27" s="6"/>
      <c r="Z27" s="6">
        <v>1</v>
      </c>
      <c r="AA27" s="6"/>
      <c r="AB27" s="6"/>
      <c r="AC27" s="6">
        <f t="shared" si="5"/>
        <v>0</v>
      </c>
    </row>
    <row r="28" spans="1:29" x14ac:dyDescent="0.25">
      <c r="A28" s="8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 t="str">
        <f t="shared" si="4"/>
        <v/>
      </c>
      <c r="O28" s="7"/>
      <c r="P28" s="8"/>
      <c r="Q28" s="5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 t="str">
        <f t="shared" si="5"/>
        <v/>
      </c>
    </row>
    <row r="29" spans="1:29" x14ac:dyDescent="0.25">
      <c r="A29" s="8"/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 t="str">
        <f t="shared" si="4"/>
        <v/>
      </c>
      <c r="O29" s="7"/>
      <c r="P29" s="4"/>
      <c r="Q29" s="5"/>
      <c r="R29" s="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 t="str">
        <f t="shared" si="5"/>
        <v/>
      </c>
    </row>
    <row r="30" spans="1:29" x14ac:dyDescent="0.25">
      <c r="A30" s="4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 t="str">
        <f t="shared" si="4"/>
        <v/>
      </c>
      <c r="O30" s="7"/>
      <c r="P30" s="4"/>
      <c r="Q30" s="5"/>
      <c r="R30" s="5"/>
      <c r="S30" s="6"/>
      <c r="T30" s="6"/>
      <c r="U30" s="6"/>
      <c r="V30" s="6"/>
      <c r="W30" s="6"/>
      <c r="X30" s="6"/>
      <c r="Y30" s="6"/>
      <c r="Z30" s="6"/>
      <c r="AA30" s="6"/>
      <c r="AB30" s="6"/>
      <c r="AC30" s="6" t="str">
        <f t="shared" si="5"/>
        <v/>
      </c>
    </row>
    <row r="31" spans="1:29" x14ac:dyDescent="0.25">
      <c r="A31" s="140" t="s">
        <v>18</v>
      </c>
      <c r="B31" s="141"/>
      <c r="C31" s="142"/>
      <c r="D31" s="6">
        <f t="shared" ref="D31:N31" si="6">SUM(D21:D30)</f>
        <v>9</v>
      </c>
      <c r="E31" s="6">
        <f t="shared" si="6"/>
        <v>0</v>
      </c>
      <c r="F31" s="6">
        <f t="shared" si="6"/>
        <v>15</v>
      </c>
      <c r="G31" s="6">
        <f t="shared" si="6"/>
        <v>31</v>
      </c>
      <c r="H31" s="6">
        <f t="shared" si="6"/>
        <v>3</v>
      </c>
      <c r="I31" s="6">
        <f t="shared" si="6"/>
        <v>10</v>
      </c>
      <c r="J31" s="6">
        <f t="shared" si="6"/>
        <v>5</v>
      </c>
      <c r="K31" s="6">
        <f t="shared" si="6"/>
        <v>10</v>
      </c>
      <c r="L31" s="6">
        <f t="shared" si="6"/>
        <v>0</v>
      </c>
      <c r="M31" s="6">
        <f t="shared" si="6"/>
        <v>0</v>
      </c>
      <c r="N31" s="6">
        <f t="shared" si="6"/>
        <v>33</v>
      </c>
      <c r="O31" s="9" t="s">
        <v>19</v>
      </c>
      <c r="P31" s="140" t="s">
        <v>18</v>
      </c>
      <c r="Q31" s="141"/>
      <c r="R31" s="142"/>
      <c r="S31" s="6">
        <f t="shared" ref="S31:AC31" si="7">SUM(S21:S30)</f>
        <v>7</v>
      </c>
      <c r="T31" s="6">
        <f t="shared" si="7"/>
        <v>1</v>
      </c>
      <c r="U31" s="6">
        <f t="shared" si="7"/>
        <v>2</v>
      </c>
      <c r="V31" s="6">
        <f t="shared" si="7"/>
        <v>37</v>
      </c>
      <c r="W31" s="6">
        <f t="shared" si="7"/>
        <v>2</v>
      </c>
      <c r="X31" s="6">
        <f t="shared" si="7"/>
        <v>7</v>
      </c>
      <c r="Y31" s="6">
        <f t="shared" si="7"/>
        <v>0</v>
      </c>
      <c r="Z31" s="6">
        <f t="shared" si="7"/>
        <v>17</v>
      </c>
      <c r="AA31" s="6">
        <f t="shared" si="7"/>
        <v>0</v>
      </c>
      <c r="AB31" s="6">
        <f t="shared" si="7"/>
        <v>0</v>
      </c>
      <c r="AC31" s="6">
        <f t="shared" si="7"/>
        <v>19</v>
      </c>
    </row>
    <row r="32" spans="1:29" x14ac:dyDescent="0.25">
      <c r="A32" s="124" t="s">
        <v>20</v>
      </c>
      <c r="B32" s="125"/>
      <c r="C32" s="126" t="s">
        <v>50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s="63" customFormat="1" x14ac:dyDescent="0.25">
      <c r="A33" s="124" t="s">
        <v>128</v>
      </c>
      <c r="B33" s="125"/>
      <c r="C33" s="126" t="s">
        <v>138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  <row r="43" spans="1:29" x14ac:dyDescent="0.25">
      <c r="A43" s="11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29" x14ac:dyDescent="0.25">
      <c r="A44" s="14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29" x14ac:dyDescent="0.25">
      <c r="A45" s="11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29" x14ac:dyDescent="0.25">
      <c r="A46" s="11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29" x14ac:dyDescent="0.25">
      <c r="A47" s="11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29" x14ac:dyDescent="0.25">
      <c r="A48" s="14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14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14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1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43"/>
      <c r="B53" s="143"/>
      <c r="C53" s="14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</sheetData>
  <mergeCells count="20">
    <mergeCell ref="A1:AC1"/>
    <mergeCell ref="A2:AC2"/>
    <mergeCell ref="A3:N3"/>
    <mergeCell ref="P3:AC3"/>
    <mergeCell ref="A15:C15"/>
    <mergeCell ref="P15:R15"/>
    <mergeCell ref="A32:B32"/>
    <mergeCell ref="C32:AC32"/>
    <mergeCell ref="A53:C53"/>
    <mergeCell ref="A16:B16"/>
    <mergeCell ref="C16:AC16"/>
    <mergeCell ref="A18:AC18"/>
    <mergeCell ref="A19:N19"/>
    <mergeCell ref="P19:AC19"/>
    <mergeCell ref="A31:C31"/>
    <mergeCell ref="P31:R31"/>
    <mergeCell ref="A17:B17"/>
    <mergeCell ref="C17:AC17"/>
    <mergeCell ref="A33:B33"/>
    <mergeCell ref="C33:AC33"/>
  </mergeCells>
  <conditionalFormatting sqref="O15">
    <cfRule type="containsBlanks" dxfId="9" priority="2">
      <formula>LEN(TRIM(O15))=0</formula>
    </cfRule>
  </conditionalFormatting>
  <conditionalFormatting sqref="O31">
    <cfRule type="containsBlanks" dxfId="8" priority="1">
      <formula>LEN(TRIM(O31))=0</formula>
    </cfRule>
  </conditionalFormatting>
  <dataValidations count="1">
    <dataValidation type="list" allowBlank="1" showInputMessage="1" showErrorMessage="1" sqref="O31 O15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activeCell="R43" sqref="R43"/>
    </sheetView>
  </sheetViews>
  <sheetFormatPr defaultRowHeight="15" x14ac:dyDescent="0.25"/>
  <cols>
    <col min="1" max="1" width="3" bestFit="1" customWidth="1"/>
    <col min="2" max="2" width="10.85546875" bestFit="1" customWidth="1"/>
    <col min="3" max="3" width="7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4.42578125" bestFit="1" customWidth="1"/>
    <col min="18" max="18" width="7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104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44" t="s">
        <v>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15" t="s">
        <v>22</v>
      </c>
      <c r="P3" s="134" t="s">
        <v>23</v>
      </c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6"/>
    </row>
    <row r="4" spans="1:29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7" t="s">
        <v>15</v>
      </c>
      <c r="P4" s="16" t="s">
        <v>1</v>
      </c>
      <c r="Q4" s="16" t="s">
        <v>2</v>
      </c>
      <c r="R4" s="16" t="s">
        <v>3</v>
      </c>
      <c r="S4" s="16" t="s">
        <v>4</v>
      </c>
      <c r="T4" s="16" t="s">
        <v>5</v>
      </c>
      <c r="U4" s="16" t="s">
        <v>6</v>
      </c>
      <c r="V4" s="16" t="s">
        <v>7</v>
      </c>
      <c r="W4" s="16" t="s">
        <v>8</v>
      </c>
      <c r="X4" s="16" t="s">
        <v>9</v>
      </c>
      <c r="Y4" s="16" t="s">
        <v>10</v>
      </c>
      <c r="Z4" s="16" t="s">
        <v>11</v>
      </c>
      <c r="AA4" s="16" t="s">
        <v>12</v>
      </c>
      <c r="AB4" s="16" t="s">
        <v>13</v>
      </c>
      <c r="AC4" s="16" t="s">
        <v>14</v>
      </c>
    </row>
    <row r="5" spans="1:29" x14ac:dyDescent="0.25">
      <c r="A5" s="22">
        <v>1</v>
      </c>
      <c r="B5" s="19" t="s">
        <v>79</v>
      </c>
      <c r="C5" s="19" t="s">
        <v>80</v>
      </c>
      <c r="D5" s="20">
        <v>1</v>
      </c>
      <c r="E5" s="20"/>
      <c r="F5" s="20"/>
      <c r="G5" s="20">
        <v>4</v>
      </c>
      <c r="H5" s="20">
        <v>1</v>
      </c>
      <c r="I5" s="20">
        <v>1</v>
      </c>
      <c r="J5" s="20">
        <v>1</v>
      </c>
      <c r="K5" s="20">
        <v>3</v>
      </c>
      <c r="L5" s="20"/>
      <c r="M5" s="20"/>
      <c r="N5" s="20">
        <v>2</v>
      </c>
      <c r="O5" s="21"/>
      <c r="P5" s="18">
        <v>7</v>
      </c>
      <c r="Q5" s="19" t="s">
        <v>31</v>
      </c>
      <c r="R5" s="19" t="s">
        <v>32</v>
      </c>
      <c r="S5" s="20">
        <v>1</v>
      </c>
      <c r="T5" s="20"/>
      <c r="U5" s="20">
        <v>2</v>
      </c>
      <c r="V5" s="20">
        <v>5</v>
      </c>
      <c r="W5" s="20"/>
      <c r="X5" s="20">
        <v>1</v>
      </c>
      <c r="Y5" s="20">
        <v>1</v>
      </c>
      <c r="Z5" s="20">
        <v>4</v>
      </c>
      <c r="AA5" s="20"/>
      <c r="AB5" s="20"/>
      <c r="AC5" s="20">
        <v>4</v>
      </c>
    </row>
    <row r="6" spans="1:29" x14ac:dyDescent="0.25">
      <c r="A6" s="22">
        <v>4</v>
      </c>
      <c r="B6" s="19" t="s">
        <v>94</v>
      </c>
      <c r="C6" s="19" t="s">
        <v>95</v>
      </c>
      <c r="D6" s="20">
        <v>4</v>
      </c>
      <c r="E6" s="20"/>
      <c r="F6" s="20">
        <v>3</v>
      </c>
      <c r="G6" s="20">
        <v>5</v>
      </c>
      <c r="H6" s="20">
        <v>1</v>
      </c>
      <c r="I6" s="20">
        <v>1</v>
      </c>
      <c r="J6" s="20"/>
      <c r="K6" s="20">
        <v>4</v>
      </c>
      <c r="L6" s="20"/>
      <c r="M6" s="20"/>
      <c r="N6" s="20">
        <v>11</v>
      </c>
      <c r="O6" s="21"/>
      <c r="P6" s="28" t="s">
        <v>105</v>
      </c>
      <c r="Q6" s="19" t="s">
        <v>106</v>
      </c>
      <c r="R6" s="19" t="s">
        <v>107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>
        <v>0</v>
      </c>
    </row>
    <row r="7" spans="1:29" x14ac:dyDescent="0.25">
      <c r="A7" s="22">
        <v>5</v>
      </c>
      <c r="B7" s="19" t="s">
        <v>77</v>
      </c>
      <c r="C7" s="19" t="s">
        <v>78</v>
      </c>
      <c r="D7" s="20">
        <v>1</v>
      </c>
      <c r="E7" s="20"/>
      <c r="F7" s="20"/>
      <c r="G7" s="20">
        <v>3</v>
      </c>
      <c r="H7" s="20">
        <v>4</v>
      </c>
      <c r="I7" s="20">
        <v>3</v>
      </c>
      <c r="J7" s="20"/>
      <c r="K7" s="20"/>
      <c r="L7" s="20"/>
      <c r="M7" s="20"/>
      <c r="N7" s="20">
        <v>2</v>
      </c>
      <c r="O7" s="21"/>
      <c r="P7" s="18">
        <v>9</v>
      </c>
      <c r="Q7" s="19" t="s">
        <v>25</v>
      </c>
      <c r="R7" s="19" t="s">
        <v>26</v>
      </c>
      <c r="S7" s="20">
        <v>2</v>
      </c>
      <c r="T7" s="20"/>
      <c r="U7" s="20"/>
      <c r="V7" s="20">
        <v>5</v>
      </c>
      <c r="W7" s="20">
        <v>4</v>
      </c>
      <c r="X7" s="20">
        <v>1</v>
      </c>
      <c r="Y7" s="20"/>
      <c r="Z7" s="20">
        <v>3</v>
      </c>
      <c r="AA7" s="20"/>
      <c r="AB7" s="20"/>
      <c r="AC7" s="20">
        <v>4</v>
      </c>
    </row>
    <row r="8" spans="1:29" x14ac:dyDescent="0.25">
      <c r="A8" s="22">
        <v>6</v>
      </c>
      <c r="B8" s="19" t="s">
        <v>88</v>
      </c>
      <c r="C8" s="19" t="s">
        <v>89</v>
      </c>
      <c r="D8" s="20">
        <v>1</v>
      </c>
      <c r="E8" s="20"/>
      <c r="F8" s="20"/>
      <c r="G8" s="20">
        <v>4</v>
      </c>
      <c r="H8" s="20">
        <v>2</v>
      </c>
      <c r="I8" s="20"/>
      <c r="J8" s="20"/>
      <c r="K8" s="20">
        <v>1</v>
      </c>
      <c r="L8" s="20"/>
      <c r="M8" s="20"/>
      <c r="N8" s="20">
        <v>2</v>
      </c>
      <c r="O8" s="21"/>
      <c r="P8" s="22">
        <v>10</v>
      </c>
      <c r="Q8" s="19" t="s">
        <v>27</v>
      </c>
      <c r="R8" s="19" t="s">
        <v>28</v>
      </c>
      <c r="S8" s="20">
        <v>2</v>
      </c>
      <c r="T8" s="20">
        <v>1</v>
      </c>
      <c r="U8" s="20"/>
      <c r="V8" s="20">
        <v>3</v>
      </c>
      <c r="W8" s="20">
        <v>2</v>
      </c>
      <c r="X8" s="20">
        <v>1</v>
      </c>
      <c r="Y8" s="20">
        <v>2</v>
      </c>
      <c r="Z8" s="20">
        <v>2</v>
      </c>
      <c r="AA8" s="20"/>
      <c r="AB8" s="20"/>
      <c r="AC8" s="20">
        <v>7</v>
      </c>
    </row>
    <row r="9" spans="1:29" x14ac:dyDescent="0.25">
      <c r="A9" s="18">
        <v>11</v>
      </c>
      <c r="B9" s="19" t="s">
        <v>83</v>
      </c>
      <c r="C9" s="19" t="s">
        <v>84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v>0</v>
      </c>
      <c r="O9" s="21"/>
      <c r="P9" s="18">
        <v>15</v>
      </c>
      <c r="Q9" s="19" t="s">
        <v>29</v>
      </c>
      <c r="R9" s="19" t="s">
        <v>30</v>
      </c>
      <c r="S9" s="20">
        <v>6</v>
      </c>
      <c r="T9" s="20"/>
      <c r="U9" s="20">
        <v>3</v>
      </c>
      <c r="V9" s="20">
        <v>12</v>
      </c>
      <c r="W9" s="20"/>
      <c r="X9" s="20">
        <v>2</v>
      </c>
      <c r="Y9" s="20"/>
      <c r="Z9" s="20">
        <v>1</v>
      </c>
      <c r="AA9" s="20"/>
      <c r="AB9" s="20"/>
      <c r="AC9" s="20">
        <v>15</v>
      </c>
    </row>
    <row r="10" spans="1:29" x14ac:dyDescent="0.25">
      <c r="A10" s="18">
        <v>13</v>
      </c>
      <c r="B10" s="19" t="s">
        <v>108</v>
      </c>
      <c r="C10" s="19" t="s">
        <v>109</v>
      </c>
      <c r="D10" s="20">
        <v>2</v>
      </c>
      <c r="E10" s="20"/>
      <c r="F10" s="20">
        <v>2</v>
      </c>
      <c r="G10" s="20">
        <v>3</v>
      </c>
      <c r="H10" s="20"/>
      <c r="I10" s="20">
        <v>3</v>
      </c>
      <c r="J10" s="20"/>
      <c r="K10" s="20"/>
      <c r="L10" s="20"/>
      <c r="M10" s="20"/>
      <c r="N10" s="20">
        <v>6</v>
      </c>
      <c r="O10" s="21"/>
      <c r="P10" s="29" t="s">
        <v>105</v>
      </c>
      <c r="Q10" s="19" t="s">
        <v>25</v>
      </c>
      <c r="R10" s="19" t="s">
        <v>110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>
        <v>0</v>
      </c>
    </row>
    <row r="11" spans="1:29" x14ac:dyDescent="0.25">
      <c r="A11" s="18">
        <v>18</v>
      </c>
      <c r="B11" s="19" t="s">
        <v>85</v>
      </c>
      <c r="C11" s="19" t="s">
        <v>17</v>
      </c>
      <c r="D11" s="20"/>
      <c r="E11" s="20"/>
      <c r="F11" s="20"/>
      <c r="G11" s="20"/>
      <c r="H11" s="20"/>
      <c r="I11" s="20">
        <v>1</v>
      </c>
      <c r="J11" s="20"/>
      <c r="K11" s="20">
        <v>2</v>
      </c>
      <c r="L11" s="20"/>
      <c r="M11" s="20"/>
      <c r="N11" s="20">
        <v>0</v>
      </c>
      <c r="O11" s="21"/>
      <c r="P11" s="18">
        <v>25</v>
      </c>
      <c r="Q11" s="19" t="s">
        <v>111</v>
      </c>
      <c r="R11" s="19" t="s">
        <v>112</v>
      </c>
      <c r="S11" s="20">
        <v>1</v>
      </c>
      <c r="T11" s="20">
        <v>1</v>
      </c>
      <c r="U11" s="20"/>
      <c r="V11" s="20">
        <v>1</v>
      </c>
      <c r="W11" s="20"/>
      <c r="X11" s="20">
        <v>1</v>
      </c>
      <c r="Y11" s="20">
        <v>1</v>
      </c>
      <c r="Z11" s="20">
        <v>1</v>
      </c>
      <c r="AA11" s="20"/>
      <c r="AB11" s="20"/>
      <c r="AC11" s="20">
        <v>5</v>
      </c>
    </row>
    <row r="12" spans="1:29" x14ac:dyDescent="0.25">
      <c r="A12" s="18">
        <v>40</v>
      </c>
      <c r="B12" s="19" t="s">
        <v>81</v>
      </c>
      <c r="C12" s="19" t="s">
        <v>82</v>
      </c>
      <c r="D12" s="20">
        <v>3</v>
      </c>
      <c r="E12" s="20">
        <v>1</v>
      </c>
      <c r="F12" s="20">
        <v>1</v>
      </c>
      <c r="G12" s="20">
        <v>2</v>
      </c>
      <c r="H12" s="20"/>
      <c r="I12" s="20"/>
      <c r="J12" s="20"/>
      <c r="K12" s="20">
        <v>2</v>
      </c>
      <c r="L12" s="20"/>
      <c r="M12" s="20"/>
      <c r="N12" s="20">
        <v>10</v>
      </c>
      <c r="O12" s="21"/>
      <c r="P12" s="18">
        <v>99</v>
      </c>
      <c r="Q12" s="19" t="s">
        <v>31</v>
      </c>
      <c r="R12" s="19" t="s">
        <v>102</v>
      </c>
      <c r="S12" s="20"/>
      <c r="T12" s="20"/>
      <c r="U12" s="20">
        <v>1</v>
      </c>
      <c r="V12" s="20">
        <v>1</v>
      </c>
      <c r="W12" s="20"/>
      <c r="X12" s="20">
        <v>1</v>
      </c>
      <c r="Y12" s="20">
        <v>1</v>
      </c>
      <c r="Z12" s="20">
        <v>1</v>
      </c>
      <c r="AA12" s="20"/>
      <c r="AB12" s="20"/>
      <c r="AC12" s="20">
        <v>1</v>
      </c>
    </row>
    <row r="13" spans="1:29" x14ac:dyDescent="0.25">
      <c r="A13" s="22">
        <v>99</v>
      </c>
      <c r="B13" s="19" t="s">
        <v>86</v>
      </c>
      <c r="C13" s="19" t="s">
        <v>87</v>
      </c>
      <c r="D13" s="20"/>
      <c r="E13" s="20"/>
      <c r="F13" s="20"/>
      <c r="G13" s="20">
        <v>1</v>
      </c>
      <c r="H13" s="20"/>
      <c r="I13" s="20">
        <v>1</v>
      </c>
      <c r="J13" s="20"/>
      <c r="K13" s="20">
        <v>3</v>
      </c>
      <c r="L13" s="20"/>
      <c r="M13" s="20"/>
      <c r="N13" s="20">
        <v>0</v>
      </c>
      <c r="O13" s="21"/>
      <c r="P13" s="18"/>
      <c r="Q13" s="19"/>
      <c r="R13" s="1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 t="s">
        <v>113</v>
      </c>
    </row>
    <row r="14" spans="1:29" x14ac:dyDescent="0.25">
      <c r="A14" s="18"/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 t="s">
        <v>113</v>
      </c>
      <c r="O14" s="21"/>
      <c r="P14" s="18"/>
      <c r="Q14" s="19"/>
      <c r="R14" s="1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 t="s">
        <v>113</v>
      </c>
    </row>
    <row r="15" spans="1:29" x14ac:dyDescent="0.25">
      <c r="A15" s="140" t="s">
        <v>18</v>
      </c>
      <c r="B15" s="141"/>
      <c r="C15" s="142"/>
      <c r="D15" s="20">
        <v>12</v>
      </c>
      <c r="E15" s="20">
        <v>1</v>
      </c>
      <c r="F15" s="20">
        <v>6</v>
      </c>
      <c r="G15" s="20">
        <v>22</v>
      </c>
      <c r="H15" s="20">
        <v>8</v>
      </c>
      <c r="I15" s="20">
        <v>10</v>
      </c>
      <c r="J15" s="20">
        <v>1</v>
      </c>
      <c r="K15" s="20">
        <v>15</v>
      </c>
      <c r="L15" s="20">
        <v>0</v>
      </c>
      <c r="M15" s="20">
        <v>0</v>
      </c>
      <c r="N15" s="20">
        <v>33</v>
      </c>
      <c r="O15" s="23" t="s">
        <v>19</v>
      </c>
      <c r="P15" s="140" t="s">
        <v>18</v>
      </c>
      <c r="Q15" s="141"/>
      <c r="R15" s="142"/>
      <c r="S15" s="20">
        <v>12</v>
      </c>
      <c r="T15" s="20">
        <v>2</v>
      </c>
      <c r="U15" s="20">
        <v>6</v>
      </c>
      <c r="V15" s="20">
        <v>27</v>
      </c>
      <c r="W15" s="20">
        <v>6</v>
      </c>
      <c r="X15" s="20">
        <v>7</v>
      </c>
      <c r="Y15" s="20">
        <v>5</v>
      </c>
      <c r="Z15" s="20">
        <v>12</v>
      </c>
      <c r="AA15" s="20">
        <v>0</v>
      </c>
      <c r="AB15" s="20">
        <v>0</v>
      </c>
      <c r="AC15" s="20">
        <v>36</v>
      </c>
    </row>
    <row r="16" spans="1:29" x14ac:dyDescent="0.25">
      <c r="A16" s="124" t="s">
        <v>20</v>
      </c>
      <c r="B16" s="125"/>
      <c r="C16" s="126" t="s">
        <v>49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s="63" customFormat="1" x14ac:dyDescent="0.25">
      <c r="A17" s="124" t="s">
        <v>128</v>
      </c>
      <c r="B17" s="125"/>
      <c r="C17" s="126" t="s">
        <v>139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37" t="s">
        <v>24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15" t="s">
        <v>0</v>
      </c>
      <c r="P19" s="118" t="s">
        <v>49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</row>
    <row r="20" spans="1:29" x14ac:dyDescent="0.25">
      <c r="A20" s="16" t="s">
        <v>1</v>
      </c>
      <c r="B20" s="16" t="s">
        <v>2</v>
      </c>
      <c r="C20" s="16" t="s">
        <v>3</v>
      </c>
      <c r="D20" s="16" t="s">
        <v>4</v>
      </c>
      <c r="E20" s="16" t="s">
        <v>5</v>
      </c>
      <c r="F20" s="16" t="s">
        <v>6</v>
      </c>
      <c r="G20" s="16" t="s">
        <v>7</v>
      </c>
      <c r="H20" s="16" t="s">
        <v>8</v>
      </c>
      <c r="I20" s="16" t="s">
        <v>9</v>
      </c>
      <c r="J20" s="16" t="s">
        <v>10</v>
      </c>
      <c r="K20" s="16" t="s">
        <v>11</v>
      </c>
      <c r="L20" s="16" t="s">
        <v>12</v>
      </c>
      <c r="M20" s="16" t="s">
        <v>13</v>
      </c>
      <c r="N20" s="16" t="s">
        <v>14</v>
      </c>
      <c r="O20" s="17" t="s">
        <v>15</v>
      </c>
      <c r="P20" s="16" t="s">
        <v>1</v>
      </c>
      <c r="Q20" s="16" t="s">
        <v>2</v>
      </c>
      <c r="R20" s="16" t="s">
        <v>3</v>
      </c>
      <c r="S20" s="16" t="s">
        <v>4</v>
      </c>
      <c r="T20" s="16" t="s">
        <v>5</v>
      </c>
      <c r="U20" s="16" t="s">
        <v>6</v>
      </c>
      <c r="V20" s="16" t="s">
        <v>7</v>
      </c>
      <c r="W20" s="16" t="s">
        <v>8</v>
      </c>
      <c r="X20" s="16" t="s">
        <v>9</v>
      </c>
      <c r="Y20" s="16" t="s">
        <v>10</v>
      </c>
      <c r="Z20" s="16" t="s">
        <v>11</v>
      </c>
      <c r="AA20" s="16" t="s">
        <v>12</v>
      </c>
      <c r="AB20" s="16" t="s">
        <v>13</v>
      </c>
      <c r="AC20" s="16" t="s">
        <v>14</v>
      </c>
    </row>
    <row r="21" spans="1:29" x14ac:dyDescent="0.25">
      <c r="A21" s="22">
        <v>3</v>
      </c>
      <c r="B21" s="19" t="s">
        <v>44</v>
      </c>
      <c r="C21" s="19" t="s">
        <v>45</v>
      </c>
      <c r="D21" s="20">
        <v>2</v>
      </c>
      <c r="E21" s="20"/>
      <c r="F21" s="20">
        <v>3</v>
      </c>
      <c r="G21" s="20">
        <v>4</v>
      </c>
      <c r="H21" s="20"/>
      <c r="I21" s="20">
        <v>2</v>
      </c>
      <c r="J21" s="20"/>
      <c r="K21" s="20">
        <v>4</v>
      </c>
      <c r="L21" s="20"/>
      <c r="M21" s="20"/>
      <c r="N21" s="20">
        <v>7</v>
      </c>
      <c r="O21" s="21"/>
      <c r="P21" s="18">
        <v>7</v>
      </c>
      <c r="Q21" s="19" t="s">
        <v>55</v>
      </c>
      <c r="R21" s="19" t="s">
        <v>56</v>
      </c>
      <c r="S21" s="20">
        <v>2</v>
      </c>
      <c r="T21" s="20"/>
      <c r="U21" s="20"/>
      <c r="V21" s="20">
        <v>7</v>
      </c>
      <c r="W21" s="20"/>
      <c r="X21" s="20"/>
      <c r="Y21" s="20">
        <v>1</v>
      </c>
      <c r="Z21" s="20">
        <v>4</v>
      </c>
      <c r="AA21" s="20"/>
      <c r="AB21" s="20"/>
      <c r="AC21" s="20">
        <v>4</v>
      </c>
    </row>
    <row r="22" spans="1:29" x14ac:dyDescent="0.25">
      <c r="A22" s="22">
        <v>7</v>
      </c>
      <c r="B22" s="19" t="s">
        <v>36</v>
      </c>
      <c r="C22" s="19" t="s">
        <v>37</v>
      </c>
      <c r="D22" s="20">
        <v>2</v>
      </c>
      <c r="E22" s="20">
        <v>1</v>
      </c>
      <c r="F22" s="20"/>
      <c r="G22" s="20">
        <v>5</v>
      </c>
      <c r="H22" s="20">
        <v>1</v>
      </c>
      <c r="I22" s="20">
        <v>3</v>
      </c>
      <c r="J22" s="20"/>
      <c r="K22" s="20">
        <v>2</v>
      </c>
      <c r="L22" s="20"/>
      <c r="M22" s="20"/>
      <c r="N22" s="20">
        <v>7</v>
      </c>
      <c r="O22" s="21"/>
      <c r="P22" s="22">
        <v>8</v>
      </c>
      <c r="Q22" s="19" t="s">
        <v>57</v>
      </c>
      <c r="R22" s="19" t="s">
        <v>17</v>
      </c>
      <c r="S22" s="20">
        <v>1</v>
      </c>
      <c r="T22" s="20">
        <v>1</v>
      </c>
      <c r="U22" s="20">
        <v>3</v>
      </c>
      <c r="V22" s="20">
        <v>3</v>
      </c>
      <c r="W22" s="20"/>
      <c r="X22" s="20">
        <v>1</v>
      </c>
      <c r="Y22" s="20"/>
      <c r="Z22" s="20">
        <v>3</v>
      </c>
      <c r="AA22" s="20"/>
      <c r="AB22" s="20"/>
      <c r="AC22" s="20">
        <v>8</v>
      </c>
    </row>
    <row r="23" spans="1:29" x14ac:dyDescent="0.25">
      <c r="A23" s="22">
        <v>8</v>
      </c>
      <c r="B23" s="19" t="s">
        <v>38</v>
      </c>
      <c r="C23" s="19" t="s">
        <v>39</v>
      </c>
      <c r="D23" s="20">
        <v>6</v>
      </c>
      <c r="E23" s="20"/>
      <c r="F23" s="20"/>
      <c r="G23" s="20">
        <v>4</v>
      </c>
      <c r="H23" s="20">
        <v>2</v>
      </c>
      <c r="I23" s="20"/>
      <c r="J23" s="20"/>
      <c r="K23" s="20">
        <v>1</v>
      </c>
      <c r="L23" s="20"/>
      <c r="M23" s="20"/>
      <c r="N23" s="20">
        <v>12</v>
      </c>
      <c r="O23" s="21"/>
      <c r="P23" s="18">
        <v>9</v>
      </c>
      <c r="Q23" s="19" t="s">
        <v>58</v>
      </c>
      <c r="R23" s="19" t="s">
        <v>59</v>
      </c>
      <c r="S23" s="20">
        <v>1</v>
      </c>
      <c r="T23" s="20">
        <v>2</v>
      </c>
      <c r="U23" s="20">
        <v>3</v>
      </c>
      <c r="V23" s="20">
        <v>1</v>
      </c>
      <c r="W23" s="20"/>
      <c r="X23" s="20">
        <v>2</v>
      </c>
      <c r="Y23" s="20"/>
      <c r="Z23" s="20"/>
      <c r="AA23" s="20"/>
      <c r="AB23" s="20"/>
      <c r="AC23" s="20">
        <v>11</v>
      </c>
    </row>
    <row r="24" spans="1:29" x14ac:dyDescent="0.25">
      <c r="A24" s="22">
        <v>11</v>
      </c>
      <c r="B24" s="19" t="s">
        <v>47</v>
      </c>
      <c r="C24" s="19" t="s">
        <v>48</v>
      </c>
      <c r="D24" s="20">
        <v>1</v>
      </c>
      <c r="E24" s="20"/>
      <c r="F24" s="20"/>
      <c r="G24" s="20">
        <v>2</v>
      </c>
      <c r="H24" s="20">
        <v>1</v>
      </c>
      <c r="I24" s="20">
        <v>1</v>
      </c>
      <c r="J24" s="20"/>
      <c r="K24" s="20">
        <v>1</v>
      </c>
      <c r="L24" s="20"/>
      <c r="M24" s="20"/>
      <c r="N24" s="20">
        <v>2</v>
      </c>
      <c r="O24" s="21"/>
      <c r="P24" s="18">
        <v>10</v>
      </c>
      <c r="Q24" s="19" t="s">
        <v>51</v>
      </c>
      <c r="R24" s="19" t="s">
        <v>52</v>
      </c>
      <c r="S24" s="20">
        <v>1</v>
      </c>
      <c r="T24" s="20"/>
      <c r="U24" s="20"/>
      <c r="V24" s="20">
        <v>6</v>
      </c>
      <c r="W24" s="20"/>
      <c r="X24" s="20"/>
      <c r="Y24" s="20">
        <v>1</v>
      </c>
      <c r="Z24" s="20">
        <v>3</v>
      </c>
      <c r="AA24" s="20"/>
      <c r="AB24" s="20"/>
      <c r="AC24" s="20">
        <v>2</v>
      </c>
    </row>
    <row r="25" spans="1:29" x14ac:dyDescent="0.25">
      <c r="A25" s="18">
        <v>16</v>
      </c>
      <c r="B25" s="19" t="s">
        <v>42</v>
      </c>
      <c r="C25" s="19" t="s">
        <v>43</v>
      </c>
      <c r="D25" s="20">
        <v>1</v>
      </c>
      <c r="E25" s="20"/>
      <c r="F25" s="20">
        <v>2</v>
      </c>
      <c r="G25" s="20">
        <v>7</v>
      </c>
      <c r="H25" s="20">
        <v>1</v>
      </c>
      <c r="I25" s="20">
        <v>1</v>
      </c>
      <c r="J25" s="20"/>
      <c r="K25" s="20">
        <v>1</v>
      </c>
      <c r="L25" s="20"/>
      <c r="M25" s="20"/>
      <c r="N25" s="20">
        <v>4</v>
      </c>
      <c r="O25" s="21"/>
      <c r="P25" s="18">
        <v>11</v>
      </c>
      <c r="Q25" s="19" t="s">
        <v>53</v>
      </c>
      <c r="R25" s="19" t="s">
        <v>54</v>
      </c>
      <c r="S25" s="20"/>
      <c r="T25" s="20"/>
      <c r="U25" s="20"/>
      <c r="V25" s="20">
        <v>5</v>
      </c>
      <c r="W25" s="20"/>
      <c r="X25" s="20"/>
      <c r="Y25" s="20"/>
      <c r="Z25" s="20">
        <v>2</v>
      </c>
      <c r="AA25" s="20"/>
      <c r="AB25" s="20"/>
      <c r="AC25" s="20">
        <v>0</v>
      </c>
    </row>
    <row r="26" spans="1:29" x14ac:dyDescent="0.25">
      <c r="A26" s="22"/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 t="s">
        <v>113</v>
      </c>
      <c r="O26" s="21"/>
      <c r="P26" s="22">
        <v>12</v>
      </c>
      <c r="Q26" s="19" t="s">
        <v>51</v>
      </c>
      <c r="R26" s="19" t="s">
        <v>21</v>
      </c>
      <c r="S26" s="20"/>
      <c r="T26" s="20"/>
      <c r="U26" s="20"/>
      <c r="V26" s="20">
        <v>1</v>
      </c>
      <c r="W26" s="20">
        <v>1</v>
      </c>
      <c r="X26" s="20"/>
      <c r="Y26" s="20"/>
      <c r="Z26" s="20">
        <v>1</v>
      </c>
      <c r="AA26" s="20"/>
      <c r="AB26" s="20"/>
      <c r="AC26" s="20">
        <v>0</v>
      </c>
    </row>
    <row r="27" spans="1:29" x14ac:dyDescent="0.25">
      <c r="A27" s="18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 t="s">
        <v>113</v>
      </c>
      <c r="O27" s="21"/>
      <c r="P27" s="22">
        <v>14</v>
      </c>
      <c r="Q27" s="19" t="s">
        <v>51</v>
      </c>
      <c r="R27" s="19" t="s">
        <v>63</v>
      </c>
      <c r="S27" s="20">
        <v>2</v>
      </c>
      <c r="T27" s="20"/>
      <c r="U27" s="20"/>
      <c r="V27" s="20">
        <v>5</v>
      </c>
      <c r="W27" s="20">
        <v>1</v>
      </c>
      <c r="X27" s="20">
        <v>1</v>
      </c>
      <c r="Y27" s="20">
        <v>1</v>
      </c>
      <c r="Z27" s="20">
        <v>1</v>
      </c>
      <c r="AA27" s="20"/>
      <c r="AB27" s="20"/>
      <c r="AC27" s="20">
        <v>4</v>
      </c>
    </row>
    <row r="28" spans="1:29" x14ac:dyDescent="0.25">
      <c r="A28" s="22">
        <v>24</v>
      </c>
      <c r="B28" s="19" t="s">
        <v>46</v>
      </c>
      <c r="C28" s="19" t="s">
        <v>16</v>
      </c>
      <c r="D28" s="20">
        <v>2</v>
      </c>
      <c r="E28" s="20"/>
      <c r="F28" s="20">
        <v>1</v>
      </c>
      <c r="G28" s="20">
        <v>11</v>
      </c>
      <c r="H28" s="20"/>
      <c r="I28" s="20">
        <v>2</v>
      </c>
      <c r="J28" s="20"/>
      <c r="K28" s="20"/>
      <c r="L28" s="20"/>
      <c r="M28" s="20"/>
      <c r="N28" s="20">
        <v>5</v>
      </c>
      <c r="O28" s="21"/>
      <c r="P28" s="22"/>
      <c r="Q28" s="19"/>
      <c r="R28" s="1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 t="s">
        <v>113</v>
      </c>
    </row>
    <row r="29" spans="1:29" x14ac:dyDescent="0.25">
      <c r="A29" s="22">
        <v>52</v>
      </c>
      <c r="B29" s="19" t="s">
        <v>114</v>
      </c>
      <c r="C29" s="19" t="s">
        <v>115</v>
      </c>
      <c r="D29" s="20"/>
      <c r="E29" s="20"/>
      <c r="F29" s="20"/>
      <c r="G29" s="20"/>
      <c r="H29" s="20"/>
      <c r="I29" s="20">
        <v>1</v>
      </c>
      <c r="J29" s="20"/>
      <c r="K29" s="20">
        <v>2</v>
      </c>
      <c r="L29" s="20"/>
      <c r="M29" s="20"/>
      <c r="N29" s="20">
        <v>0</v>
      </c>
      <c r="O29" s="21"/>
      <c r="P29" s="18"/>
      <c r="Q29" s="19"/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 t="s">
        <v>113</v>
      </c>
    </row>
    <row r="30" spans="1:29" x14ac:dyDescent="0.25">
      <c r="A30" s="22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">
        <v>113</v>
      </c>
      <c r="O30" s="21"/>
      <c r="P30" s="18"/>
      <c r="Q30" s="19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 t="s">
        <v>113</v>
      </c>
    </row>
    <row r="31" spans="1:29" x14ac:dyDescent="0.25">
      <c r="A31" s="140" t="s">
        <v>18</v>
      </c>
      <c r="B31" s="141"/>
      <c r="C31" s="142"/>
      <c r="D31" s="20">
        <v>14</v>
      </c>
      <c r="E31" s="20">
        <v>1</v>
      </c>
      <c r="F31" s="20">
        <v>6</v>
      </c>
      <c r="G31" s="20">
        <v>33</v>
      </c>
      <c r="H31" s="20">
        <v>5</v>
      </c>
      <c r="I31" s="20">
        <v>10</v>
      </c>
      <c r="J31" s="20">
        <v>0</v>
      </c>
      <c r="K31" s="20">
        <v>11</v>
      </c>
      <c r="L31" s="20">
        <v>0</v>
      </c>
      <c r="M31" s="20">
        <v>0</v>
      </c>
      <c r="N31" s="20">
        <v>37</v>
      </c>
      <c r="O31" s="23" t="s">
        <v>19</v>
      </c>
      <c r="P31" s="140" t="s">
        <v>18</v>
      </c>
      <c r="Q31" s="141"/>
      <c r="R31" s="142"/>
      <c r="S31" s="20">
        <v>7</v>
      </c>
      <c r="T31" s="20">
        <v>3</v>
      </c>
      <c r="U31" s="20">
        <v>6</v>
      </c>
      <c r="V31" s="20">
        <v>28</v>
      </c>
      <c r="W31" s="20">
        <v>2</v>
      </c>
      <c r="X31" s="20">
        <v>4</v>
      </c>
      <c r="Y31" s="20">
        <v>3</v>
      </c>
      <c r="Z31" s="20">
        <v>14</v>
      </c>
      <c r="AA31" s="20">
        <v>0</v>
      </c>
      <c r="AB31" s="20">
        <v>0</v>
      </c>
      <c r="AC31" s="20">
        <v>29</v>
      </c>
    </row>
    <row r="32" spans="1:29" x14ac:dyDescent="0.25">
      <c r="A32" s="124" t="s">
        <v>20</v>
      </c>
      <c r="B32" s="125"/>
      <c r="C32" s="126" t="s">
        <v>23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s="63" customFormat="1" x14ac:dyDescent="0.25">
      <c r="A33" s="124" t="s">
        <v>128</v>
      </c>
      <c r="B33" s="125"/>
      <c r="C33" s="126" t="s">
        <v>139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  <row r="43" spans="1:29" x14ac:dyDescent="0.25">
      <c r="A43" s="24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29" x14ac:dyDescent="0.25">
      <c r="A44" s="27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29" x14ac:dyDescent="0.25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29" x14ac:dyDescent="0.2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29" x14ac:dyDescent="0.25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29" x14ac:dyDescent="0.25">
      <c r="A48" s="27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27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24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25">
      <c r="A51" s="27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25">
      <c r="A52" s="24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143"/>
      <c r="B53" s="143"/>
      <c r="C53" s="143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</sheetData>
  <mergeCells count="20">
    <mergeCell ref="A1:AC1"/>
    <mergeCell ref="A2:AC2"/>
    <mergeCell ref="A3:N3"/>
    <mergeCell ref="P3:AC3"/>
    <mergeCell ref="A15:C15"/>
    <mergeCell ref="P15:R15"/>
    <mergeCell ref="A32:B32"/>
    <mergeCell ref="C32:AC32"/>
    <mergeCell ref="A53:C53"/>
    <mergeCell ref="A16:B16"/>
    <mergeCell ref="C16:AC16"/>
    <mergeCell ref="A18:AC18"/>
    <mergeCell ref="A19:N19"/>
    <mergeCell ref="P19:AC19"/>
    <mergeCell ref="A31:C31"/>
    <mergeCell ref="P31:R31"/>
    <mergeCell ref="A17:B17"/>
    <mergeCell ref="C17:AC17"/>
    <mergeCell ref="A33:B33"/>
    <mergeCell ref="C33:A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sqref="A1:AC1"/>
    </sheetView>
  </sheetViews>
  <sheetFormatPr defaultRowHeight="15" x14ac:dyDescent="0.25"/>
  <cols>
    <col min="1" max="1" width="3" bestFit="1" customWidth="1"/>
    <col min="2" max="2" width="11.28515625" bestFit="1" customWidth="1"/>
    <col min="3" max="3" width="7.570312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4.42578125" bestFit="1" customWidth="1"/>
    <col min="18" max="18" width="7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21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30" t="s">
        <v>22</v>
      </c>
      <c r="P3" s="134" t="s">
        <v>23</v>
      </c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6"/>
    </row>
    <row r="4" spans="1:29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2" t="s">
        <v>15</v>
      </c>
      <c r="P4" s="31" t="s">
        <v>1</v>
      </c>
      <c r="Q4" s="31" t="s">
        <v>2</v>
      </c>
      <c r="R4" s="31" t="s">
        <v>3</v>
      </c>
      <c r="S4" s="31" t="s">
        <v>4</v>
      </c>
      <c r="T4" s="31" t="s">
        <v>5</v>
      </c>
      <c r="U4" s="31" t="s">
        <v>6</v>
      </c>
      <c r="V4" s="31" t="s">
        <v>7</v>
      </c>
      <c r="W4" s="31" t="s">
        <v>8</v>
      </c>
      <c r="X4" s="31" t="s">
        <v>9</v>
      </c>
      <c r="Y4" s="31" t="s">
        <v>10</v>
      </c>
      <c r="Z4" s="31" t="s">
        <v>11</v>
      </c>
      <c r="AA4" s="31" t="s">
        <v>12</v>
      </c>
      <c r="AB4" s="31" t="s">
        <v>13</v>
      </c>
      <c r="AC4" s="31" t="s">
        <v>14</v>
      </c>
    </row>
    <row r="5" spans="1:29" x14ac:dyDescent="0.25">
      <c r="A5" s="37">
        <v>3</v>
      </c>
      <c r="B5" s="34" t="s">
        <v>67</v>
      </c>
      <c r="C5" s="34" t="s">
        <v>68</v>
      </c>
      <c r="D5" s="35"/>
      <c r="E5" s="35"/>
      <c r="F5" s="35"/>
      <c r="G5" s="35">
        <v>2</v>
      </c>
      <c r="H5" s="35">
        <v>1</v>
      </c>
      <c r="I5" s="35">
        <v>2</v>
      </c>
      <c r="J5" s="35"/>
      <c r="K5" s="35"/>
      <c r="L5" s="35"/>
      <c r="M5" s="35"/>
      <c r="N5" s="35">
        <v>0</v>
      </c>
      <c r="O5" s="36"/>
      <c r="P5" s="33"/>
      <c r="Q5" s="34"/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 t="s">
        <v>113</v>
      </c>
    </row>
    <row r="6" spans="1:29" x14ac:dyDescent="0.25">
      <c r="A6" s="33">
        <v>7</v>
      </c>
      <c r="B6" s="34" t="s">
        <v>71</v>
      </c>
      <c r="C6" s="34" t="s">
        <v>72</v>
      </c>
      <c r="D6" s="35">
        <v>2</v>
      </c>
      <c r="E6" s="35"/>
      <c r="F6" s="35"/>
      <c r="G6" s="35">
        <v>1</v>
      </c>
      <c r="H6" s="35">
        <v>1</v>
      </c>
      <c r="I6" s="35">
        <v>1</v>
      </c>
      <c r="J6" s="35"/>
      <c r="K6" s="35">
        <v>1</v>
      </c>
      <c r="L6" s="35"/>
      <c r="M6" s="35"/>
      <c r="N6" s="35">
        <v>4</v>
      </c>
      <c r="O6" s="36"/>
      <c r="P6" s="33">
        <v>8</v>
      </c>
      <c r="Q6" s="34" t="s">
        <v>106</v>
      </c>
      <c r="R6" s="34" t="s">
        <v>107</v>
      </c>
      <c r="S6" s="35"/>
      <c r="T6" s="35"/>
      <c r="U6" s="35"/>
      <c r="V6" s="35">
        <v>4</v>
      </c>
      <c r="W6" s="35"/>
      <c r="X6" s="35">
        <v>1</v>
      </c>
      <c r="Y6" s="35"/>
      <c r="Z6" s="35">
        <v>2</v>
      </c>
      <c r="AA6" s="35"/>
      <c r="AB6" s="35"/>
      <c r="AC6" s="35">
        <v>0</v>
      </c>
    </row>
    <row r="7" spans="1:29" x14ac:dyDescent="0.25">
      <c r="A7" s="37">
        <v>8</v>
      </c>
      <c r="B7" s="34" t="s">
        <v>60</v>
      </c>
      <c r="C7" s="34" t="s">
        <v>61</v>
      </c>
      <c r="D7" s="35"/>
      <c r="E7" s="35"/>
      <c r="F7" s="35"/>
      <c r="G7" s="35">
        <v>4</v>
      </c>
      <c r="H7" s="35">
        <v>5</v>
      </c>
      <c r="I7" s="35">
        <v>2</v>
      </c>
      <c r="J7" s="35"/>
      <c r="K7" s="35"/>
      <c r="L7" s="35"/>
      <c r="M7" s="35"/>
      <c r="N7" s="35">
        <v>0</v>
      </c>
      <c r="O7" s="36"/>
      <c r="P7" s="33">
        <v>9</v>
      </c>
      <c r="Q7" s="34" t="s">
        <v>25</v>
      </c>
      <c r="R7" s="34" t="s">
        <v>26</v>
      </c>
      <c r="S7" s="35">
        <v>2</v>
      </c>
      <c r="T7" s="35">
        <v>1</v>
      </c>
      <c r="U7" s="35">
        <v>1</v>
      </c>
      <c r="V7" s="35">
        <v>3</v>
      </c>
      <c r="W7" s="35">
        <v>5</v>
      </c>
      <c r="X7" s="35">
        <v>6</v>
      </c>
      <c r="Y7" s="35">
        <v>1</v>
      </c>
      <c r="Z7" s="35">
        <v>3</v>
      </c>
      <c r="AA7" s="35"/>
      <c r="AB7" s="35"/>
      <c r="AC7" s="35">
        <v>8</v>
      </c>
    </row>
    <row r="8" spans="1:29" x14ac:dyDescent="0.25">
      <c r="A8" s="33">
        <v>11</v>
      </c>
      <c r="B8" s="34" t="s">
        <v>69</v>
      </c>
      <c r="C8" s="34" t="s">
        <v>70</v>
      </c>
      <c r="D8" s="35">
        <v>2</v>
      </c>
      <c r="E8" s="35"/>
      <c r="F8" s="35"/>
      <c r="G8" s="35">
        <v>5</v>
      </c>
      <c r="H8" s="35"/>
      <c r="I8" s="35"/>
      <c r="J8" s="35"/>
      <c r="K8" s="35">
        <v>1</v>
      </c>
      <c r="L8" s="35"/>
      <c r="M8" s="35"/>
      <c r="N8" s="35">
        <v>4</v>
      </c>
      <c r="O8" s="36"/>
      <c r="P8" s="37">
        <v>10</v>
      </c>
      <c r="Q8" s="34" t="s">
        <v>27</v>
      </c>
      <c r="R8" s="34" t="s">
        <v>28</v>
      </c>
      <c r="S8" s="35">
        <v>3</v>
      </c>
      <c r="T8" s="35">
        <v>1</v>
      </c>
      <c r="U8" s="35">
        <v>1</v>
      </c>
      <c r="V8" s="35">
        <v>4</v>
      </c>
      <c r="W8" s="35">
        <v>2</v>
      </c>
      <c r="X8" s="35">
        <v>5</v>
      </c>
      <c r="Y8" s="35"/>
      <c r="Z8" s="35">
        <v>2</v>
      </c>
      <c r="AA8" s="35"/>
      <c r="AB8" s="35"/>
      <c r="AC8" s="35">
        <v>10</v>
      </c>
    </row>
    <row r="9" spans="1:29" x14ac:dyDescent="0.25">
      <c r="A9" s="37">
        <v>12</v>
      </c>
      <c r="B9" s="34" t="s">
        <v>64</v>
      </c>
      <c r="C9" s="34" t="s">
        <v>16</v>
      </c>
      <c r="D9" s="35">
        <v>1</v>
      </c>
      <c r="E9" s="35"/>
      <c r="F9" s="35">
        <v>6</v>
      </c>
      <c r="G9" s="35">
        <v>5</v>
      </c>
      <c r="H9" s="35"/>
      <c r="I9" s="35">
        <v>1</v>
      </c>
      <c r="J9" s="35"/>
      <c r="K9" s="35"/>
      <c r="L9" s="35"/>
      <c r="M9" s="35"/>
      <c r="N9" s="35">
        <v>8</v>
      </c>
      <c r="O9" s="36"/>
      <c r="P9" s="33">
        <v>14</v>
      </c>
      <c r="Q9" s="34" t="s">
        <v>100</v>
      </c>
      <c r="R9" s="34" t="s">
        <v>101</v>
      </c>
      <c r="S9" s="35">
        <v>3</v>
      </c>
      <c r="T9" s="35"/>
      <c r="U9" s="35"/>
      <c r="V9" s="35">
        <v>1</v>
      </c>
      <c r="W9" s="35"/>
      <c r="X9" s="35">
        <v>1</v>
      </c>
      <c r="Y9" s="35"/>
      <c r="Z9" s="35">
        <v>3</v>
      </c>
      <c r="AA9" s="35"/>
      <c r="AB9" s="35"/>
      <c r="AC9" s="35">
        <v>6</v>
      </c>
    </row>
    <row r="10" spans="1:29" x14ac:dyDescent="0.25">
      <c r="A10" s="37">
        <v>21</v>
      </c>
      <c r="B10" s="34" t="s">
        <v>65</v>
      </c>
      <c r="C10" s="34" t="s">
        <v>66</v>
      </c>
      <c r="D10" s="35">
        <v>4</v>
      </c>
      <c r="E10" s="35"/>
      <c r="F10" s="35">
        <v>3</v>
      </c>
      <c r="G10" s="35">
        <v>8</v>
      </c>
      <c r="H10" s="35"/>
      <c r="I10" s="35">
        <v>2</v>
      </c>
      <c r="J10" s="35"/>
      <c r="K10" s="35">
        <v>2</v>
      </c>
      <c r="L10" s="35"/>
      <c r="M10" s="35"/>
      <c r="N10" s="35">
        <v>11</v>
      </c>
      <c r="O10" s="36"/>
      <c r="P10" s="33">
        <v>15</v>
      </c>
      <c r="Q10" s="34" t="s">
        <v>29</v>
      </c>
      <c r="R10" s="34" t="s">
        <v>30</v>
      </c>
      <c r="S10" s="35">
        <v>3</v>
      </c>
      <c r="T10" s="35"/>
      <c r="U10" s="35"/>
      <c r="V10" s="35">
        <v>8</v>
      </c>
      <c r="W10" s="35">
        <v>2</v>
      </c>
      <c r="X10" s="35">
        <v>1</v>
      </c>
      <c r="Y10" s="35"/>
      <c r="Z10" s="35"/>
      <c r="AA10" s="35"/>
      <c r="AB10" s="35"/>
      <c r="AC10" s="35">
        <v>6</v>
      </c>
    </row>
    <row r="11" spans="1:29" x14ac:dyDescent="0.25">
      <c r="A11" s="37">
        <v>23</v>
      </c>
      <c r="B11" s="34" t="s">
        <v>96</v>
      </c>
      <c r="C11" s="34" t="s">
        <v>97</v>
      </c>
      <c r="D11" s="35">
        <v>5</v>
      </c>
      <c r="E11" s="35"/>
      <c r="F11" s="35">
        <v>2</v>
      </c>
      <c r="G11" s="35">
        <v>8</v>
      </c>
      <c r="H11" s="35">
        <v>1</v>
      </c>
      <c r="I11" s="35">
        <v>3</v>
      </c>
      <c r="J11" s="35"/>
      <c r="K11" s="35">
        <v>1</v>
      </c>
      <c r="L11" s="35"/>
      <c r="M11" s="35"/>
      <c r="N11" s="35">
        <v>12</v>
      </c>
      <c r="O11" s="36"/>
      <c r="P11" s="33">
        <v>99</v>
      </c>
      <c r="Q11" s="34" t="s">
        <v>31</v>
      </c>
      <c r="R11" s="34" t="s">
        <v>102</v>
      </c>
      <c r="S11" s="35">
        <v>2</v>
      </c>
      <c r="T11" s="35"/>
      <c r="U11" s="35"/>
      <c r="V11" s="35">
        <v>3</v>
      </c>
      <c r="W11" s="35"/>
      <c r="X11" s="35">
        <v>1</v>
      </c>
      <c r="Y11" s="35"/>
      <c r="Z11" s="35">
        <v>4</v>
      </c>
      <c r="AA11" s="35"/>
      <c r="AB11" s="35"/>
      <c r="AC11" s="35">
        <v>4</v>
      </c>
    </row>
    <row r="12" spans="1:29" x14ac:dyDescent="0.25">
      <c r="A12" s="37">
        <v>33</v>
      </c>
      <c r="B12" s="34" t="s">
        <v>62</v>
      </c>
      <c r="C12" s="34" t="s">
        <v>63</v>
      </c>
      <c r="D12" s="35">
        <v>1</v>
      </c>
      <c r="E12" s="35"/>
      <c r="F12" s="35">
        <v>1</v>
      </c>
      <c r="G12" s="35">
        <v>6</v>
      </c>
      <c r="H12" s="35">
        <v>2</v>
      </c>
      <c r="I12" s="35"/>
      <c r="J12" s="35">
        <v>1</v>
      </c>
      <c r="K12" s="35">
        <v>3</v>
      </c>
      <c r="L12" s="35"/>
      <c r="M12" s="35"/>
      <c r="N12" s="35">
        <v>3</v>
      </c>
      <c r="O12" s="36"/>
      <c r="P12" s="33">
        <v>0</v>
      </c>
      <c r="Q12" s="34" t="s">
        <v>33</v>
      </c>
      <c r="R12" s="34" t="s">
        <v>34</v>
      </c>
      <c r="S12" s="35"/>
      <c r="T12" s="35"/>
      <c r="U12" s="35"/>
      <c r="V12" s="35">
        <v>2</v>
      </c>
      <c r="W12" s="35">
        <v>4</v>
      </c>
      <c r="X12" s="35">
        <v>1</v>
      </c>
      <c r="Y12" s="35">
        <v>1</v>
      </c>
      <c r="Z12" s="35">
        <v>1</v>
      </c>
      <c r="AA12" s="35"/>
      <c r="AB12" s="35"/>
      <c r="AC12" s="35">
        <v>0</v>
      </c>
    </row>
    <row r="13" spans="1:29" x14ac:dyDescent="0.25">
      <c r="A13" s="33"/>
      <c r="B13" s="34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 t="s">
        <v>113</v>
      </c>
      <c r="O13" s="36"/>
      <c r="P13" s="33"/>
      <c r="Q13" s="34"/>
      <c r="R13" s="3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 t="s">
        <v>113</v>
      </c>
    </row>
    <row r="14" spans="1:29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 t="s">
        <v>113</v>
      </c>
      <c r="O14" s="36"/>
      <c r="P14" s="33"/>
      <c r="Q14" s="34"/>
      <c r="R14" s="3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 t="s">
        <v>113</v>
      </c>
    </row>
    <row r="15" spans="1:29" x14ac:dyDescent="0.25">
      <c r="A15" s="140" t="s">
        <v>18</v>
      </c>
      <c r="B15" s="141"/>
      <c r="C15" s="142"/>
      <c r="D15" s="35">
        <v>15</v>
      </c>
      <c r="E15" s="35">
        <v>0</v>
      </c>
      <c r="F15" s="35">
        <v>12</v>
      </c>
      <c r="G15" s="35">
        <v>39</v>
      </c>
      <c r="H15" s="35">
        <v>10</v>
      </c>
      <c r="I15" s="35">
        <v>11</v>
      </c>
      <c r="J15" s="35">
        <v>1</v>
      </c>
      <c r="K15" s="35">
        <v>8</v>
      </c>
      <c r="L15" s="35">
        <v>0</v>
      </c>
      <c r="M15" s="35">
        <v>0</v>
      </c>
      <c r="N15" s="35">
        <v>42</v>
      </c>
      <c r="O15" s="38" t="s">
        <v>19</v>
      </c>
      <c r="P15" s="140" t="s">
        <v>18</v>
      </c>
      <c r="Q15" s="141"/>
      <c r="R15" s="142"/>
      <c r="S15" s="35">
        <v>13</v>
      </c>
      <c r="T15" s="35">
        <v>2</v>
      </c>
      <c r="U15" s="35">
        <v>2</v>
      </c>
      <c r="V15" s="35">
        <v>25</v>
      </c>
      <c r="W15" s="35">
        <v>13</v>
      </c>
      <c r="X15" s="35">
        <v>16</v>
      </c>
      <c r="Y15" s="35">
        <v>2</v>
      </c>
      <c r="Z15" s="35">
        <v>15</v>
      </c>
      <c r="AA15" s="35">
        <v>0</v>
      </c>
      <c r="AB15" s="35">
        <v>0</v>
      </c>
      <c r="AC15" s="35">
        <v>34</v>
      </c>
    </row>
    <row r="16" spans="1:29" x14ac:dyDescent="0.25">
      <c r="A16" s="124" t="s">
        <v>20</v>
      </c>
      <c r="B16" s="125"/>
      <c r="C16" s="126" t="s">
        <v>24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s="63" customFormat="1" x14ac:dyDescent="0.25">
      <c r="A17" s="124" t="s">
        <v>128</v>
      </c>
      <c r="B17" s="125"/>
      <c r="C17" s="126" t="s">
        <v>140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37" t="s">
        <v>24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30" t="s">
        <v>0</v>
      </c>
      <c r="P19" s="144" t="s">
        <v>76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</row>
    <row r="20" spans="1:29" x14ac:dyDescent="0.25">
      <c r="A20" s="31" t="s">
        <v>1</v>
      </c>
      <c r="B20" s="31" t="s">
        <v>2</v>
      </c>
      <c r="C20" s="31" t="s">
        <v>3</v>
      </c>
      <c r="D20" s="31" t="s">
        <v>4</v>
      </c>
      <c r="E20" s="31" t="s">
        <v>5</v>
      </c>
      <c r="F20" s="31" t="s">
        <v>6</v>
      </c>
      <c r="G20" s="31" t="s">
        <v>7</v>
      </c>
      <c r="H20" s="31" t="s">
        <v>8</v>
      </c>
      <c r="I20" s="31" t="s">
        <v>9</v>
      </c>
      <c r="J20" s="31" t="s">
        <v>10</v>
      </c>
      <c r="K20" s="31" t="s">
        <v>11</v>
      </c>
      <c r="L20" s="31" t="s">
        <v>12</v>
      </c>
      <c r="M20" s="31" t="s">
        <v>13</v>
      </c>
      <c r="N20" s="31" t="s">
        <v>14</v>
      </c>
      <c r="O20" s="32" t="s">
        <v>15</v>
      </c>
      <c r="P20" s="31" t="s">
        <v>1</v>
      </c>
      <c r="Q20" s="31" t="s">
        <v>2</v>
      </c>
      <c r="R20" s="31" t="s">
        <v>3</v>
      </c>
      <c r="S20" s="31" t="s">
        <v>4</v>
      </c>
      <c r="T20" s="31" t="s">
        <v>5</v>
      </c>
      <c r="U20" s="31" t="s">
        <v>6</v>
      </c>
      <c r="V20" s="31" t="s">
        <v>7</v>
      </c>
      <c r="W20" s="31" t="s">
        <v>8</v>
      </c>
      <c r="X20" s="31" t="s">
        <v>9</v>
      </c>
      <c r="Y20" s="31" t="s">
        <v>10</v>
      </c>
      <c r="Z20" s="31" t="s">
        <v>11</v>
      </c>
      <c r="AA20" s="31" t="s">
        <v>12</v>
      </c>
      <c r="AB20" s="31" t="s">
        <v>13</v>
      </c>
      <c r="AC20" s="31" t="s">
        <v>14</v>
      </c>
    </row>
    <row r="21" spans="1:29" x14ac:dyDescent="0.25">
      <c r="A21" s="37">
        <v>3</v>
      </c>
      <c r="B21" s="34" t="s">
        <v>44</v>
      </c>
      <c r="C21" s="34" t="s">
        <v>45</v>
      </c>
      <c r="D21" s="35">
        <v>3</v>
      </c>
      <c r="E21" s="35"/>
      <c r="F21" s="35"/>
      <c r="G21" s="35">
        <v>4</v>
      </c>
      <c r="H21" s="35"/>
      <c r="I21" s="35">
        <v>3</v>
      </c>
      <c r="J21" s="35"/>
      <c r="K21" s="35">
        <v>2</v>
      </c>
      <c r="L21" s="35"/>
      <c r="M21" s="35"/>
      <c r="N21" s="35">
        <v>6</v>
      </c>
      <c r="O21" s="36"/>
      <c r="P21" s="37">
        <v>1</v>
      </c>
      <c r="Q21" s="34" t="s">
        <v>79</v>
      </c>
      <c r="R21" s="34" t="s">
        <v>80</v>
      </c>
      <c r="S21" s="35"/>
      <c r="T21" s="35"/>
      <c r="U21" s="35">
        <v>1</v>
      </c>
      <c r="V21" s="35">
        <v>2</v>
      </c>
      <c r="W21" s="35"/>
      <c r="X21" s="35"/>
      <c r="Y21" s="35">
        <v>1</v>
      </c>
      <c r="Z21" s="35"/>
      <c r="AA21" s="35"/>
      <c r="AB21" s="35"/>
      <c r="AC21" s="35">
        <v>1</v>
      </c>
    </row>
    <row r="22" spans="1:29" x14ac:dyDescent="0.25">
      <c r="A22" s="37">
        <v>4</v>
      </c>
      <c r="B22" s="34" t="s">
        <v>40</v>
      </c>
      <c r="C22" s="34" t="s">
        <v>117</v>
      </c>
      <c r="D22" s="35"/>
      <c r="E22" s="35"/>
      <c r="F22" s="35"/>
      <c r="G22" s="35">
        <v>2</v>
      </c>
      <c r="H22" s="35"/>
      <c r="I22" s="35"/>
      <c r="J22" s="35"/>
      <c r="K22" s="35"/>
      <c r="L22" s="35"/>
      <c r="M22" s="35"/>
      <c r="N22" s="35">
        <v>0</v>
      </c>
      <c r="O22" s="36"/>
      <c r="P22" s="37"/>
      <c r="Q22" s="34"/>
      <c r="R22" s="3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 t="s">
        <v>113</v>
      </c>
    </row>
    <row r="23" spans="1:29" x14ac:dyDescent="0.25">
      <c r="A23" s="37">
        <v>7</v>
      </c>
      <c r="B23" s="34" t="s">
        <v>36</v>
      </c>
      <c r="C23" s="34" t="s">
        <v>37</v>
      </c>
      <c r="D23" s="35">
        <v>2</v>
      </c>
      <c r="E23" s="35"/>
      <c r="F23" s="35"/>
      <c r="G23" s="35">
        <v>9</v>
      </c>
      <c r="H23" s="35">
        <v>2</v>
      </c>
      <c r="I23" s="35">
        <v>2</v>
      </c>
      <c r="J23" s="35">
        <v>1</v>
      </c>
      <c r="K23" s="35">
        <v>3</v>
      </c>
      <c r="L23" s="35"/>
      <c r="M23" s="35"/>
      <c r="N23" s="35">
        <v>4</v>
      </c>
      <c r="O23" s="36"/>
      <c r="P23" s="37">
        <v>5</v>
      </c>
      <c r="Q23" s="34" t="s">
        <v>77</v>
      </c>
      <c r="R23" s="34" t="s">
        <v>78</v>
      </c>
      <c r="S23" s="35">
        <v>1</v>
      </c>
      <c r="T23" s="35">
        <v>2</v>
      </c>
      <c r="U23" s="35"/>
      <c r="V23" s="35">
        <v>4</v>
      </c>
      <c r="W23" s="35"/>
      <c r="X23" s="35"/>
      <c r="Y23" s="35">
        <v>1</v>
      </c>
      <c r="Z23" s="35"/>
      <c r="AA23" s="35"/>
      <c r="AB23" s="35"/>
      <c r="AC23" s="35">
        <v>8</v>
      </c>
    </row>
    <row r="24" spans="1:29" x14ac:dyDescent="0.25">
      <c r="A24" s="37">
        <v>8</v>
      </c>
      <c r="B24" s="34" t="s">
        <v>38</v>
      </c>
      <c r="C24" s="34" t="s">
        <v>39</v>
      </c>
      <c r="D24" s="35">
        <v>1</v>
      </c>
      <c r="E24" s="35"/>
      <c r="F24" s="35">
        <v>1</v>
      </c>
      <c r="G24" s="35">
        <v>2</v>
      </c>
      <c r="H24" s="35">
        <v>2</v>
      </c>
      <c r="I24" s="35">
        <v>1</v>
      </c>
      <c r="J24" s="35"/>
      <c r="K24" s="35">
        <v>1</v>
      </c>
      <c r="L24" s="35"/>
      <c r="M24" s="35"/>
      <c r="N24" s="35">
        <v>3</v>
      </c>
      <c r="O24" s="36"/>
      <c r="P24" s="37">
        <v>6</v>
      </c>
      <c r="Q24" s="34" t="s">
        <v>88</v>
      </c>
      <c r="R24" s="34" t="s">
        <v>89</v>
      </c>
      <c r="S24" s="35"/>
      <c r="T24" s="35"/>
      <c r="U24" s="35"/>
      <c r="V24" s="35">
        <v>3</v>
      </c>
      <c r="W24" s="35">
        <v>2</v>
      </c>
      <c r="X24" s="35">
        <v>1</v>
      </c>
      <c r="Y24" s="35"/>
      <c r="Z24" s="35">
        <v>2</v>
      </c>
      <c r="AA24" s="35"/>
      <c r="AB24" s="35"/>
      <c r="AC24" s="35">
        <v>0</v>
      </c>
    </row>
    <row r="25" spans="1:29" x14ac:dyDescent="0.25">
      <c r="A25" s="37">
        <v>11</v>
      </c>
      <c r="B25" s="34" t="s">
        <v>47</v>
      </c>
      <c r="C25" s="34" t="s">
        <v>48</v>
      </c>
      <c r="D25" s="35">
        <v>1</v>
      </c>
      <c r="E25" s="35"/>
      <c r="F25" s="35"/>
      <c r="G25" s="35">
        <v>2</v>
      </c>
      <c r="H25" s="35"/>
      <c r="I25" s="35">
        <v>1</v>
      </c>
      <c r="J25" s="35"/>
      <c r="K25" s="35"/>
      <c r="L25" s="35"/>
      <c r="M25" s="35"/>
      <c r="N25" s="35">
        <v>2</v>
      </c>
      <c r="O25" s="36"/>
      <c r="P25" s="33">
        <v>11</v>
      </c>
      <c r="Q25" s="34" t="s">
        <v>83</v>
      </c>
      <c r="R25" s="34" t="s">
        <v>84</v>
      </c>
      <c r="S25" s="35">
        <v>2</v>
      </c>
      <c r="T25" s="35"/>
      <c r="U25" s="35"/>
      <c r="V25" s="35">
        <v>5</v>
      </c>
      <c r="W25" s="35">
        <v>2</v>
      </c>
      <c r="X25" s="35"/>
      <c r="Y25" s="35">
        <v>1</v>
      </c>
      <c r="Z25" s="35">
        <v>1</v>
      </c>
      <c r="AA25" s="35"/>
      <c r="AB25" s="35"/>
      <c r="AC25" s="35">
        <v>4</v>
      </c>
    </row>
    <row r="26" spans="1:29" x14ac:dyDescent="0.25">
      <c r="A26" s="37">
        <v>15</v>
      </c>
      <c r="B26" s="34" t="s">
        <v>40</v>
      </c>
      <c r="C26" s="68" t="s">
        <v>132</v>
      </c>
      <c r="D26" s="35"/>
      <c r="E26" s="35"/>
      <c r="F26" s="35"/>
      <c r="G26" s="35">
        <v>3</v>
      </c>
      <c r="H26" s="35"/>
      <c r="I26" s="35">
        <v>1</v>
      </c>
      <c r="J26" s="35"/>
      <c r="K26" s="35">
        <v>3</v>
      </c>
      <c r="L26" s="35"/>
      <c r="M26" s="35"/>
      <c r="N26" s="35">
        <v>0</v>
      </c>
      <c r="O26" s="36"/>
      <c r="P26" s="33">
        <v>13</v>
      </c>
      <c r="Q26" s="34" t="s">
        <v>108</v>
      </c>
      <c r="R26" s="34" t="s">
        <v>109</v>
      </c>
      <c r="S26" s="35">
        <v>3</v>
      </c>
      <c r="T26" s="35"/>
      <c r="U26" s="35">
        <v>3</v>
      </c>
      <c r="V26" s="35">
        <v>5</v>
      </c>
      <c r="W26" s="35">
        <v>1</v>
      </c>
      <c r="X26" s="35">
        <v>3</v>
      </c>
      <c r="Y26" s="35">
        <v>1</v>
      </c>
      <c r="Z26" s="35">
        <v>2</v>
      </c>
      <c r="AA26" s="35">
        <v>1</v>
      </c>
      <c r="AB26" s="35"/>
      <c r="AC26" s="35">
        <v>9</v>
      </c>
    </row>
    <row r="27" spans="1:29" x14ac:dyDescent="0.25">
      <c r="A27" s="33">
        <v>16</v>
      </c>
      <c r="B27" s="34" t="s">
        <v>42</v>
      </c>
      <c r="C27" s="34" t="s">
        <v>43</v>
      </c>
      <c r="D27" s="35">
        <v>3</v>
      </c>
      <c r="E27" s="35"/>
      <c r="F27" s="35"/>
      <c r="G27" s="35">
        <v>5</v>
      </c>
      <c r="H27" s="35">
        <v>2</v>
      </c>
      <c r="I27" s="35">
        <v>1</v>
      </c>
      <c r="J27" s="35"/>
      <c r="K27" s="35">
        <v>1</v>
      </c>
      <c r="L27" s="35"/>
      <c r="M27" s="35"/>
      <c r="N27" s="35">
        <v>6</v>
      </c>
      <c r="O27" s="36"/>
      <c r="P27" s="33">
        <v>18</v>
      </c>
      <c r="Q27" s="34" t="s">
        <v>85</v>
      </c>
      <c r="R27" s="34" t="s">
        <v>17</v>
      </c>
      <c r="S27" s="35"/>
      <c r="T27" s="35"/>
      <c r="U27" s="35"/>
      <c r="V27" s="35">
        <v>1</v>
      </c>
      <c r="W27" s="35">
        <v>1</v>
      </c>
      <c r="X27" s="35">
        <v>2</v>
      </c>
      <c r="Y27" s="35"/>
      <c r="Z27" s="35">
        <v>1</v>
      </c>
      <c r="AA27" s="35"/>
      <c r="AB27" s="35"/>
      <c r="AC27" s="35">
        <v>0</v>
      </c>
    </row>
    <row r="28" spans="1:29" x14ac:dyDescent="0.25">
      <c r="A28" s="37">
        <v>24</v>
      </c>
      <c r="B28" s="34" t="s">
        <v>46</v>
      </c>
      <c r="C28" s="34" t="s">
        <v>16</v>
      </c>
      <c r="D28" s="35">
        <v>3</v>
      </c>
      <c r="E28" s="35"/>
      <c r="F28" s="35">
        <v>1</v>
      </c>
      <c r="G28" s="35">
        <v>7</v>
      </c>
      <c r="H28" s="35">
        <v>2</v>
      </c>
      <c r="I28" s="35">
        <v>1</v>
      </c>
      <c r="J28" s="35"/>
      <c r="K28" s="35">
        <v>1</v>
      </c>
      <c r="L28" s="35"/>
      <c r="M28" s="35"/>
      <c r="N28" s="35">
        <v>7</v>
      </c>
      <c r="O28" s="36"/>
      <c r="P28" s="33"/>
      <c r="Q28" s="34"/>
      <c r="R28" s="3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 t="s">
        <v>113</v>
      </c>
    </row>
    <row r="29" spans="1:29" x14ac:dyDescent="0.25">
      <c r="A29" s="37">
        <v>52</v>
      </c>
      <c r="B29" s="34" t="s">
        <v>114</v>
      </c>
      <c r="C29" s="34" t="s">
        <v>115</v>
      </c>
      <c r="D29" s="35"/>
      <c r="E29" s="35">
        <v>1</v>
      </c>
      <c r="F29" s="35"/>
      <c r="G29" s="35">
        <v>1</v>
      </c>
      <c r="H29" s="35">
        <v>1</v>
      </c>
      <c r="I29" s="35">
        <v>3</v>
      </c>
      <c r="J29" s="35"/>
      <c r="K29" s="35">
        <v>1</v>
      </c>
      <c r="L29" s="35"/>
      <c r="M29" s="35"/>
      <c r="N29" s="35">
        <v>3</v>
      </c>
      <c r="O29" s="36"/>
      <c r="P29" s="37">
        <v>99</v>
      </c>
      <c r="Q29" s="34" t="s">
        <v>86</v>
      </c>
      <c r="R29" s="34" t="s">
        <v>87</v>
      </c>
      <c r="S29" s="35"/>
      <c r="T29" s="35"/>
      <c r="U29" s="35"/>
      <c r="V29" s="35">
        <v>2</v>
      </c>
      <c r="W29" s="35">
        <v>1</v>
      </c>
      <c r="X29" s="35">
        <v>3</v>
      </c>
      <c r="Y29" s="35">
        <v>1</v>
      </c>
      <c r="Z29" s="35">
        <v>3</v>
      </c>
      <c r="AA29" s="35"/>
      <c r="AB29" s="35"/>
      <c r="AC29" s="35">
        <v>0</v>
      </c>
    </row>
    <row r="30" spans="1:29" x14ac:dyDescent="0.25">
      <c r="A30" s="37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 t="s">
        <v>113</v>
      </c>
      <c r="O30" s="36"/>
      <c r="P30" s="33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 t="s">
        <v>113</v>
      </c>
    </row>
    <row r="31" spans="1:29" x14ac:dyDescent="0.25">
      <c r="A31" s="140" t="s">
        <v>18</v>
      </c>
      <c r="B31" s="141"/>
      <c r="C31" s="142"/>
      <c r="D31" s="35">
        <v>13</v>
      </c>
      <c r="E31" s="35">
        <v>1</v>
      </c>
      <c r="F31" s="35">
        <v>2</v>
      </c>
      <c r="G31" s="35">
        <v>35</v>
      </c>
      <c r="H31" s="35">
        <v>9</v>
      </c>
      <c r="I31" s="35">
        <v>13</v>
      </c>
      <c r="J31" s="35">
        <v>1</v>
      </c>
      <c r="K31" s="35">
        <v>12</v>
      </c>
      <c r="L31" s="35">
        <v>0</v>
      </c>
      <c r="M31" s="35">
        <v>0</v>
      </c>
      <c r="N31" s="35">
        <v>31</v>
      </c>
      <c r="O31" s="38" t="s">
        <v>19</v>
      </c>
      <c r="P31" s="140" t="s">
        <v>18</v>
      </c>
      <c r="Q31" s="141"/>
      <c r="R31" s="142"/>
      <c r="S31" s="35">
        <v>6</v>
      </c>
      <c r="T31" s="35">
        <v>2</v>
      </c>
      <c r="U31" s="35">
        <v>4</v>
      </c>
      <c r="V31" s="35">
        <v>22</v>
      </c>
      <c r="W31" s="35">
        <v>7</v>
      </c>
      <c r="X31" s="35">
        <v>9</v>
      </c>
      <c r="Y31" s="35">
        <v>5</v>
      </c>
      <c r="Z31" s="35">
        <v>9</v>
      </c>
      <c r="AA31" s="35">
        <v>1</v>
      </c>
      <c r="AB31" s="35">
        <v>0</v>
      </c>
      <c r="AC31" s="35">
        <v>22</v>
      </c>
    </row>
    <row r="32" spans="1:29" x14ac:dyDescent="0.25">
      <c r="A32" s="124" t="s">
        <v>20</v>
      </c>
      <c r="B32" s="125"/>
      <c r="C32" s="126" t="s">
        <v>23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s="63" customFormat="1" x14ac:dyDescent="0.25">
      <c r="A33" s="124" t="s">
        <v>128</v>
      </c>
      <c r="B33" s="125"/>
      <c r="C33" s="126" t="s">
        <v>136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</sheetData>
  <mergeCells count="19">
    <mergeCell ref="A16:B16"/>
    <mergeCell ref="C16:AC16"/>
    <mergeCell ref="A18:AC18"/>
    <mergeCell ref="A19:N19"/>
    <mergeCell ref="P19:AC19"/>
    <mergeCell ref="A1:AC1"/>
    <mergeCell ref="A2:AC2"/>
    <mergeCell ref="A3:N3"/>
    <mergeCell ref="P3:AC3"/>
    <mergeCell ref="A15:C15"/>
    <mergeCell ref="P15:R15"/>
    <mergeCell ref="P31:R31"/>
    <mergeCell ref="A17:B17"/>
    <mergeCell ref="C17:AC17"/>
    <mergeCell ref="A33:B33"/>
    <mergeCell ref="C33:AC33"/>
    <mergeCell ref="A32:B32"/>
    <mergeCell ref="C32:AC32"/>
    <mergeCell ref="A31:C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sqref="A1:AC1"/>
    </sheetView>
  </sheetViews>
  <sheetFormatPr defaultColWidth="8.85546875" defaultRowHeight="15" x14ac:dyDescent="0.25"/>
  <cols>
    <col min="1" max="1" width="3" bestFit="1" customWidth="1"/>
    <col min="2" max="2" width="14.42578125" bestFit="1" customWidth="1"/>
    <col min="3" max="3" width="7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1.28515625" bestFit="1" customWidth="1"/>
    <col min="18" max="18" width="7.570312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34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30" t="s">
        <v>22</v>
      </c>
      <c r="P3" s="137" t="s">
        <v>24</v>
      </c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</row>
    <row r="4" spans="1:29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2" t="s">
        <v>15</v>
      </c>
      <c r="P4" s="31" t="s">
        <v>1</v>
      </c>
      <c r="Q4" s="31" t="s">
        <v>2</v>
      </c>
      <c r="R4" s="31" t="s">
        <v>3</v>
      </c>
      <c r="S4" s="31" t="s">
        <v>4</v>
      </c>
      <c r="T4" s="31" t="s">
        <v>5</v>
      </c>
      <c r="U4" s="31" t="s">
        <v>6</v>
      </c>
      <c r="V4" s="31" t="s">
        <v>7</v>
      </c>
      <c r="W4" s="31" t="s">
        <v>8</v>
      </c>
      <c r="X4" s="31" t="s">
        <v>9</v>
      </c>
      <c r="Y4" s="31" t="s">
        <v>10</v>
      </c>
      <c r="Z4" s="31" t="s">
        <v>11</v>
      </c>
      <c r="AA4" s="31" t="s">
        <v>12</v>
      </c>
      <c r="AB4" s="31" t="s">
        <v>13</v>
      </c>
      <c r="AC4" s="31" t="s">
        <v>14</v>
      </c>
    </row>
    <row r="5" spans="1:29" x14ac:dyDescent="0.25">
      <c r="A5" s="33">
        <v>7</v>
      </c>
      <c r="B5" s="34" t="s">
        <v>31</v>
      </c>
      <c r="C5" s="34" t="s">
        <v>32</v>
      </c>
      <c r="D5" s="35">
        <v>4</v>
      </c>
      <c r="E5" s="35"/>
      <c r="F5" s="35">
        <v>1</v>
      </c>
      <c r="G5" s="35">
        <v>2</v>
      </c>
      <c r="H5" s="35"/>
      <c r="I5" s="35">
        <v>2</v>
      </c>
      <c r="J5" s="35">
        <v>1</v>
      </c>
      <c r="K5" s="35">
        <v>4</v>
      </c>
      <c r="L5" s="35"/>
      <c r="M5" s="35"/>
      <c r="N5" s="35">
        <f t="shared" ref="N5:N14" si="0">IF(B5="","",(D5*2)+(E5*3)+F5*1)</f>
        <v>9</v>
      </c>
      <c r="O5" s="36"/>
      <c r="P5" s="37">
        <v>3</v>
      </c>
      <c r="Q5" s="34" t="s">
        <v>44</v>
      </c>
      <c r="R5" s="34" t="s">
        <v>45</v>
      </c>
      <c r="S5" s="35">
        <v>3</v>
      </c>
      <c r="T5" s="35"/>
      <c r="U5" s="35"/>
      <c r="V5" s="35">
        <v>3</v>
      </c>
      <c r="W5" s="35">
        <v>1</v>
      </c>
      <c r="X5" s="35">
        <v>8</v>
      </c>
      <c r="Y5" s="35"/>
      <c r="Z5" s="35">
        <v>2</v>
      </c>
      <c r="AA5" s="35"/>
      <c r="AB5" s="35"/>
      <c r="AC5" s="35">
        <f t="shared" ref="AC5:AC14" si="1">IF(Q5="","",(S5*2)+(T5*3)+U5*1)</f>
        <v>6</v>
      </c>
    </row>
    <row r="6" spans="1:29" x14ac:dyDescent="0.25">
      <c r="A6" s="33">
        <v>8</v>
      </c>
      <c r="B6" s="34" t="s">
        <v>106</v>
      </c>
      <c r="C6" s="34" t="s">
        <v>107</v>
      </c>
      <c r="D6" s="35"/>
      <c r="E6" s="35"/>
      <c r="F6" s="35"/>
      <c r="G6" s="35">
        <v>3</v>
      </c>
      <c r="H6" s="35"/>
      <c r="I6" s="35"/>
      <c r="J6" s="35"/>
      <c r="K6" s="35">
        <v>1</v>
      </c>
      <c r="L6" s="35"/>
      <c r="M6" s="35"/>
      <c r="N6" s="35">
        <f t="shared" si="0"/>
        <v>0</v>
      </c>
      <c r="O6" s="36"/>
      <c r="P6" s="37">
        <v>4</v>
      </c>
      <c r="Q6" s="34" t="s">
        <v>40</v>
      </c>
      <c r="R6" s="34" t="s">
        <v>117</v>
      </c>
      <c r="S6" s="35"/>
      <c r="T6" s="35"/>
      <c r="U6" s="35">
        <v>3</v>
      </c>
      <c r="V6" s="35">
        <v>4</v>
      </c>
      <c r="W6" s="35"/>
      <c r="X6" s="35">
        <v>2</v>
      </c>
      <c r="Y6" s="35"/>
      <c r="Z6" s="35">
        <v>1</v>
      </c>
      <c r="AA6" s="35"/>
      <c r="AB6" s="35"/>
      <c r="AC6" s="35">
        <f t="shared" si="1"/>
        <v>3</v>
      </c>
    </row>
    <row r="7" spans="1:29" x14ac:dyDescent="0.25">
      <c r="A7" s="33">
        <v>9</v>
      </c>
      <c r="B7" s="34" t="s">
        <v>25</v>
      </c>
      <c r="C7" s="34" t="s">
        <v>26</v>
      </c>
      <c r="D7" s="35">
        <v>1</v>
      </c>
      <c r="E7" s="35"/>
      <c r="F7" s="35">
        <v>4</v>
      </c>
      <c r="G7" s="35">
        <v>3</v>
      </c>
      <c r="H7" s="35">
        <v>1</v>
      </c>
      <c r="I7" s="35">
        <v>6</v>
      </c>
      <c r="J7" s="35"/>
      <c r="K7" s="35">
        <v>1</v>
      </c>
      <c r="L7" s="35"/>
      <c r="M7" s="35"/>
      <c r="N7" s="35">
        <f t="shared" si="0"/>
        <v>6</v>
      </c>
      <c r="O7" s="36"/>
      <c r="P7" s="37">
        <v>7</v>
      </c>
      <c r="Q7" s="34" t="s">
        <v>36</v>
      </c>
      <c r="R7" s="34" t="s">
        <v>37</v>
      </c>
      <c r="S7" s="35">
        <v>3</v>
      </c>
      <c r="T7" s="35"/>
      <c r="U7" s="35">
        <v>2</v>
      </c>
      <c r="V7" s="35">
        <v>7</v>
      </c>
      <c r="W7" s="35">
        <v>2</v>
      </c>
      <c r="X7" s="35">
        <v>1</v>
      </c>
      <c r="Y7" s="35"/>
      <c r="Z7" s="35">
        <v>1</v>
      </c>
      <c r="AA7" s="35"/>
      <c r="AB7" s="35"/>
      <c r="AC7" s="35">
        <f t="shared" si="1"/>
        <v>8</v>
      </c>
    </row>
    <row r="8" spans="1:29" x14ac:dyDescent="0.25">
      <c r="A8" s="37">
        <v>10</v>
      </c>
      <c r="B8" s="34" t="s">
        <v>27</v>
      </c>
      <c r="C8" s="34" t="s">
        <v>28</v>
      </c>
      <c r="D8" s="35">
        <v>3</v>
      </c>
      <c r="E8" s="35"/>
      <c r="F8" s="35"/>
      <c r="G8" s="35">
        <v>5</v>
      </c>
      <c r="H8" s="35">
        <v>1</v>
      </c>
      <c r="I8" s="35">
        <v>3</v>
      </c>
      <c r="J8" s="35"/>
      <c r="K8" s="35">
        <v>3</v>
      </c>
      <c r="L8" s="35"/>
      <c r="M8" s="35"/>
      <c r="N8" s="35">
        <f t="shared" si="0"/>
        <v>6</v>
      </c>
      <c r="O8" s="36"/>
      <c r="P8" s="37">
        <v>8</v>
      </c>
      <c r="Q8" s="34" t="s">
        <v>38</v>
      </c>
      <c r="R8" s="34" t="s">
        <v>39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>
        <f t="shared" si="1"/>
        <v>0</v>
      </c>
    </row>
    <row r="9" spans="1:29" x14ac:dyDescent="0.25">
      <c r="A9" s="33">
        <v>14</v>
      </c>
      <c r="B9" s="34" t="s">
        <v>100</v>
      </c>
      <c r="C9" s="34" t="s">
        <v>101</v>
      </c>
      <c r="D9" s="35"/>
      <c r="E9" s="35"/>
      <c r="F9" s="35"/>
      <c r="G9" s="35">
        <v>1</v>
      </c>
      <c r="H9" s="35"/>
      <c r="I9" s="35"/>
      <c r="J9" s="35">
        <v>2</v>
      </c>
      <c r="K9" s="35">
        <v>1</v>
      </c>
      <c r="L9" s="35"/>
      <c r="M9" s="35"/>
      <c r="N9" s="35">
        <f t="shared" si="0"/>
        <v>0</v>
      </c>
      <c r="O9" s="36"/>
      <c r="P9" s="37">
        <v>11</v>
      </c>
      <c r="Q9" s="34" t="s">
        <v>56</v>
      </c>
      <c r="R9" s="34" t="s">
        <v>119</v>
      </c>
      <c r="S9" s="35"/>
      <c r="T9" s="35"/>
      <c r="U9" s="35"/>
      <c r="V9" s="35">
        <v>1</v>
      </c>
      <c r="W9" s="35">
        <v>1</v>
      </c>
      <c r="X9" s="35">
        <v>1</v>
      </c>
      <c r="Y9" s="35"/>
      <c r="Z9" s="35">
        <v>1</v>
      </c>
      <c r="AA9" s="35"/>
      <c r="AB9" s="35"/>
      <c r="AC9" s="35">
        <f t="shared" si="1"/>
        <v>0</v>
      </c>
    </row>
    <row r="10" spans="1:29" x14ac:dyDescent="0.25">
      <c r="A10" s="33">
        <v>15</v>
      </c>
      <c r="B10" s="34" t="s">
        <v>29</v>
      </c>
      <c r="C10" s="34" t="s">
        <v>30</v>
      </c>
      <c r="D10" s="35"/>
      <c r="E10" s="35"/>
      <c r="F10" s="35"/>
      <c r="G10" s="35">
        <v>5</v>
      </c>
      <c r="H10" s="35">
        <v>1</v>
      </c>
      <c r="I10" s="35">
        <v>3</v>
      </c>
      <c r="J10" s="35">
        <v>1</v>
      </c>
      <c r="K10" s="35"/>
      <c r="L10" s="35"/>
      <c r="M10" s="35"/>
      <c r="N10" s="35">
        <f t="shared" si="0"/>
        <v>0</v>
      </c>
      <c r="O10" s="36"/>
      <c r="P10" s="37">
        <v>15</v>
      </c>
      <c r="Q10" s="34" t="s">
        <v>40</v>
      </c>
      <c r="R10" s="68" t="s">
        <v>132</v>
      </c>
      <c r="S10" s="35"/>
      <c r="T10" s="35"/>
      <c r="U10" s="35"/>
      <c r="V10" s="35">
        <v>4</v>
      </c>
      <c r="W10" s="35">
        <v>1</v>
      </c>
      <c r="X10" s="35"/>
      <c r="Y10" s="35"/>
      <c r="Z10" s="35"/>
      <c r="AA10" s="35"/>
      <c r="AB10" s="35"/>
      <c r="AC10" s="35">
        <f t="shared" si="1"/>
        <v>0</v>
      </c>
    </row>
    <row r="11" spans="1:29" x14ac:dyDescent="0.25">
      <c r="A11" s="33">
        <v>25</v>
      </c>
      <c r="B11" s="34" t="s">
        <v>111</v>
      </c>
      <c r="C11" s="34" t="s">
        <v>112</v>
      </c>
      <c r="D11" s="35">
        <v>2</v>
      </c>
      <c r="E11" s="35"/>
      <c r="F11" s="35"/>
      <c r="G11" s="35">
        <v>1</v>
      </c>
      <c r="H11" s="35"/>
      <c r="I11" s="35"/>
      <c r="J11" s="35"/>
      <c r="K11" s="35">
        <v>2</v>
      </c>
      <c r="L11" s="35"/>
      <c r="M11" s="35"/>
      <c r="N11" s="35">
        <f t="shared" si="0"/>
        <v>4</v>
      </c>
      <c r="O11" s="36"/>
      <c r="P11" s="33">
        <v>16</v>
      </c>
      <c r="Q11" s="34" t="s">
        <v>42</v>
      </c>
      <c r="R11" s="34" t="s">
        <v>43</v>
      </c>
      <c r="S11" s="35">
        <v>1</v>
      </c>
      <c r="T11" s="35"/>
      <c r="U11" s="35"/>
      <c r="V11" s="35"/>
      <c r="W11" s="35"/>
      <c r="X11" s="35"/>
      <c r="Y11" s="35"/>
      <c r="Z11" s="35"/>
      <c r="AA11" s="35"/>
      <c r="AB11" s="35"/>
      <c r="AC11" s="35">
        <f t="shared" si="1"/>
        <v>2</v>
      </c>
    </row>
    <row r="12" spans="1:29" x14ac:dyDescent="0.25">
      <c r="A12" s="33">
        <v>99</v>
      </c>
      <c r="B12" s="34" t="s">
        <v>31</v>
      </c>
      <c r="C12" s="34" t="s">
        <v>102</v>
      </c>
      <c r="D12" s="35"/>
      <c r="E12" s="35"/>
      <c r="F12" s="35">
        <v>1</v>
      </c>
      <c r="G12" s="35">
        <v>6</v>
      </c>
      <c r="H12" s="35">
        <v>1</v>
      </c>
      <c r="I12" s="35"/>
      <c r="J12" s="35"/>
      <c r="K12" s="35">
        <v>3</v>
      </c>
      <c r="L12" s="35"/>
      <c r="M12" s="35"/>
      <c r="N12" s="35">
        <f t="shared" si="0"/>
        <v>1</v>
      </c>
      <c r="O12" s="36"/>
      <c r="P12" s="37">
        <v>24</v>
      </c>
      <c r="Q12" s="34" t="s">
        <v>46</v>
      </c>
      <c r="R12" s="34" t="s">
        <v>16</v>
      </c>
      <c r="S12" s="35">
        <v>3</v>
      </c>
      <c r="T12" s="35"/>
      <c r="U12" s="35"/>
      <c r="V12" s="35">
        <v>6</v>
      </c>
      <c r="W12" s="35">
        <v>1</v>
      </c>
      <c r="X12" s="35">
        <v>4</v>
      </c>
      <c r="Y12" s="35">
        <v>1</v>
      </c>
      <c r="Z12" s="35">
        <v>4</v>
      </c>
      <c r="AA12" s="35"/>
      <c r="AB12" s="35"/>
      <c r="AC12" s="35">
        <f t="shared" si="1"/>
        <v>6</v>
      </c>
    </row>
    <row r="13" spans="1:29" x14ac:dyDescent="0.25">
      <c r="A13" s="33">
        <v>0</v>
      </c>
      <c r="B13" s="34" t="s">
        <v>33</v>
      </c>
      <c r="C13" s="34" t="s">
        <v>34</v>
      </c>
      <c r="D13" s="35"/>
      <c r="E13" s="35"/>
      <c r="F13" s="35"/>
      <c r="G13" s="35">
        <v>5</v>
      </c>
      <c r="H13" s="35"/>
      <c r="I13" s="35"/>
      <c r="J13" s="35"/>
      <c r="K13" s="35">
        <v>2</v>
      </c>
      <c r="L13" s="35"/>
      <c r="M13" s="35"/>
      <c r="N13" s="35">
        <f t="shared" si="0"/>
        <v>0</v>
      </c>
      <c r="O13" s="36"/>
      <c r="P13" s="37">
        <v>52</v>
      </c>
      <c r="Q13" s="34" t="s">
        <v>114</v>
      </c>
      <c r="R13" s="34" t="s">
        <v>115</v>
      </c>
      <c r="S13" s="35">
        <v>2</v>
      </c>
      <c r="T13" s="35"/>
      <c r="U13" s="35"/>
      <c r="V13" s="35"/>
      <c r="W13" s="35">
        <v>1</v>
      </c>
      <c r="X13" s="35">
        <v>1</v>
      </c>
      <c r="Y13" s="35"/>
      <c r="Z13" s="35">
        <v>1</v>
      </c>
      <c r="AA13" s="35"/>
      <c r="AB13" s="35"/>
      <c r="AC13" s="35">
        <f t="shared" si="1"/>
        <v>4</v>
      </c>
    </row>
    <row r="14" spans="1:29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 t="str">
        <f t="shared" si="0"/>
        <v/>
      </c>
      <c r="O14" s="36"/>
      <c r="P14" s="33">
        <v>0</v>
      </c>
      <c r="Q14" s="34" t="s">
        <v>120</v>
      </c>
      <c r="R14" s="34" t="s">
        <v>121</v>
      </c>
      <c r="S14" s="35">
        <v>2</v>
      </c>
      <c r="T14" s="35"/>
      <c r="U14" s="35"/>
      <c r="V14" s="35">
        <v>4</v>
      </c>
      <c r="W14" s="35"/>
      <c r="X14" s="35"/>
      <c r="Y14" s="35"/>
      <c r="Z14" s="35">
        <v>2</v>
      </c>
      <c r="AA14" s="35"/>
      <c r="AB14" s="35"/>
      <c r="AC14" s="35">
        <f t="shared" si="1"/>
        <v>4</v>
      </c>
    </row>
    <row r="15" spans="1:29" x14ac:dyDescent="0.25">
      <c r="A15" s="140" t="s">
        <v>18</v>
      </c>
      <c r="B15" s="141"/>
      <c r="C15" s="142"/>
      <c r="D15" s="35">
        <f t="shared" ref="D15:N15" si="2">SUM(D5:D14)</f>
        <v>10</v>
      </c>
      <c r="E15" s="35">
        <f t="shared" si="2"/>
        <v>0</v>
      </c>
      <c r="F15" s="35">
        <f t="shared" si="2"/>
        <v>6</v>
      </c>
      <c r="G15" s="35">
        <f t="shared" si="2"/>
        <v>31</v>
      </c>
      <c r="H15" s="35">
        <f t="shared" si="2"/>
        <v>4</v>
      </c>
      <c r="I15" s="35">
        <f t="shared" si="2"/>
        <v>14</v>
      </c>
      <c r="J15" s="35">
        <f t="shared" si="2"/>
        <v>4</v>
      </c>
      <c r="K15" s="35">
        <f t="shared" si="2"/>
        <v>17</v>
      </c>
      <c r="L15" s="35">
        <f t="shared" si="2"/>
        <v>0</v>
      </c>
      <c r="M15" s="35">
        <f t="shared" si="2"/>
        <v>0</v>
      </c>
      <c r="N15" s="35">
        <f t="shared" si="2"/>
        <v>26</v>
      </c>
      <c r="O15" s="38" t="s">
        <v>19</v>
      </c>
      <c r="P15" s="140" t="s">
        <v>18</v>
      </c>
      <c r="Q15" s="141"/>
      <c r="R15" s="142"/>
      <c r="S15" s="35">
        <f t="shared" ref="S15:AC15" si="3">SUM(S5:S14)</f>
        <v>14</v>
      </c>
      <c r="T15" s="35">
        <f t="shared" si="3"/>
        <v>0</v>
      </c>
      <c r="U15" s="35">
        <f t="shared" si="3"/>
        <v>5</v>
      </c>
      <c r="V15" s="35">
        <f t="shared" si="3"/>
        <v>29</v>
      </c>
      <c r="W15" s="35">
        <f t="shared" si="3"/>
        <v>7</v>
      </c>
      <c r="X15" s="35">
        <f t="shared" si="3"/>
        <v>17</v>
      </c>
      <c r="Y15" s="35">
        <f t="shared" si="3"/>
        <v>1</v>
      </c>
      <c r="Z15" s="35">
        <f t="shared" si="3"/>
        <v>12</v>
      </c>
      <c r="AA15" s="35">
        <f t="shared" si="3"/>
        <v>0</v>
      </c>
      <c r="AB15" s="35">
        <f t="shared" si="3"/>
        <v>0</v>
      </c>
      <c r="AC15" s="35">
        <f t="shared" si="3"/>
        <v>33</v>
      </c>
    </row>
    <row r="16" spans="1:29" x14ac:dyDescent="0.25">
      <c r="A16" s="124" t="s">
        <v>20</v>
      </c>
      <c r="B16" s="125"/>
      <c r="C16" s="126" t="s">
        <v>50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s="63" customFormat="1" x14ac:dyDescent="0.25">
      <c r="A17" s="124" t="s">
        <v>128</v>
      </c>
      <c r="B17" s="125"/>
      <c r="C17" s="126" t="s">
        <v>141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18" t="s">
        <v>49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30" t="s">
        <v>0</v>
      </c>
      <c r="P19" s="121" t="s">
        <v>50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</row>
    <row r="20" spans="1:29" x14ac:dyDescent="0.25">
      <c r="A20" s="31" t="s">
        <v>1</v>
      </c>
      <c r="B20" s="31" t="s">
        <v>2</v>
      </c>
      <c r="C20" s="31" t="s">
        <v>3</v>
      </c>
      <c r="D20" s="31" t="s">
        <v>4</v>
      </c>
      <c r="E20" s="31" t="s">
        <v>5</v>
      </c>
      <c r="F20" s="31" t="s">
        <v>6</v>
      </c>
      <c r="G20" s="31" t="s">
        <v>7</v>
      </c>
      <c r="H20" s="31" t="s">
        <v>8</v>
      </c>
      <c r="I20" s="31" t="s">
        <v>9</v>
      </c>
      <c r="J20" s="31" t="s">
        <v>10</v>
      </c>
      <c r="K20" s="31" t="s">
        <v>11</v>
      </c>
      <c r="L20" s="31" t="s">
        <v>12</v>
      </c>
      <c r="M20" s="31" t="s">
        <v>13</v>
      </c>
      <c r="N20" s="31" t="s">
        <v>14</v>
      </c>
      <c r="O20" s="32" t="s">
        <v>15</v>
      </c>
      <c r="P20" s="31" t="s">
        <v>1</v>
      </c>
      <c r="Q20" s="31" t="s">
        <v>2</v>
      </c>
      <c r="R20" s="31" t="s">
        <v>3</v>
      </c>
      <c r="S20" s="31" t="s">
        <v>4</v>
      </c>
      <c r="T20" s="31" t="s">
        <v>5</v>
      </c>
      <c r="U20" s="31" t="s">
        <v>6</v>
      </c>
      <c r="V20" s="31" t="s">
        <v>7</v>
      </c>
      <c r="W20" s="31" t="s">
        <v>8</v>
      </c>
      <c r="X20" s="31" t="s">
        <v>9</v>
      </c>
      <c r="Y20" s="31" t="s">
        <v>10</v>
      </c>
      <c r="Z20" s="31" t="s">
        <v>11</v>
      </c>
      <c r="AA20" s="31" t="s">
        <v>12</v>
      </c>
      <c r="AB20" s="31" t="s">
        <v>13</v>
      </c>
      <c r="AC20" s="31" t="s">
        <v>14</v>
      </c>
    </row>
    <row r="21" spans="1:29" x14ac:dyDescent="0.25">
      <c r="A21" s="33">
        <v>7</v>
      </c>
      <c r="B21" s="34" t="s">
        <v>55</v>
      </c>
      <c r="C21" s="34" t="s">
        <v>56</v>
      </c>
      <c r="D21" s="35">
        <v>2</v>
      </c>
      <c r="E21" s="35"/>
      <c r="F21" s="35">
        <v>2</v>
      </c>
      <c r="G21" s="35">
        <v>6</v>
      </c>
      <c r="H21" s="35">
        <v>1</v>
      </c>
      <c r="I21" s="35">
        <v>4</v>
      </c>
      <c r="J21" s="35">
        <v>1</v>
      </c>
      <c r="K21" s="35">
        <v>5</v>
      </c>
      <c r="L21" s="35"/>
      <c r="M21" s="35"/>
      <c r="N21" s="35">
        <f t="shared" ref="N21:N30" si="4">IF(B21="","",(D21*2)+(E21*3)+F21*1)</f>
        <v>6</v>
      </c>
      <c r="O21" s="36"/>
      <c r="P21" s="37"/>
      <c r="Q21" s="34"/>
      <c r="R21" s="3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 t="str">
        <f t="shared" ref="AC21:AC30" si="5">IF(Q21="","",(S21*2)+(T21*3)+U21*1)</f>
        <v/>
      </c>
    </row>
    <row r="22" spans="1:29" x14ac:dyDescent="0.25">
      <c r="A22" s="37">
        <v>8</v>
      </c>
      <c r="B22" s="34" t="s">
        <v>57</v>
      </c>
      <c r="C22" s="34" t="s">
        <v>17</v>
      </c>
      <c r="D22" s="35">
        <v>1</v>
      </c>
      <c r="E22" s="35">
        <v>2</v>
      </c>
      <c r="F22" s="35"/>
      <c r="G22" s="35">
        <v>3</v>
      </c>
      <c r="H22" s="35">
        <v>1</v>
      </c>
      <c r="I22" s="35">
        <v>1</v>
      </c>
      <c r="J22" s="35"/>
      <c r="K22" s="35"/>
      <c r="L22" s="35"/>
      <c r="M22" s="35"/>
      <c r="N22" s="35">
        <f t="shared" si="4"/>
        <v>8</v>
      </c>
      <c r="O22" s="36"/>
      <c r="P22" s="33">
        <v>7</v>
      </c>
      <c r="Q22" s="34" t="s">
        <v>71</v>
      </c>
      <c r="R22" s="34" t="s">
        <v>72</v>
      </c>
      <c r="S22" s="35">
        <v>6</v>
      </c>
      <c r="T22" s="35"/>
      <c r="U22" s="35"/>
      <c r="V22" s="35">
        <v>3</v>
      </c>
      <c r="W22" s="35">
        <v>1</v>
      </c>
      <c r="X22" s="35">
        <v>2</v>
      </c>
      <c r="Y22" s="35">
        <v>1</v>
      </c>
      <c r="Z22" s="35"/>
      <c r="AA22" s="35"/>
      <c r="AB22" s="35"/>
      <c r="AC22" s="35">
        <f t="shared" si="5"/>
        <v>12</v>
      </c>
    </row>
    <row r="23" spans="1:29" x14ac:dyDescent="0.25">
      <c r="A23" s="33">
        <v>9</v>
      </c>
      <c r="B23" s="34" t="s">
        <v>58</v>
      </c>
      <c r="C23" s="34" t="s">
        <v>59</v>
      </c>
      <c r="D23" s="35">
        <v>3</v>
      </c>
      <c r="E23" s="35"/>
      <c r="F23" s="35">
        <v>1</v>
      </c>
      <c r="G23" s="35">
        <v>2</v>
      </c>
      <c r="H23" s="35">
        <v>3</v>
      </c>
      <c r="I23" s="35"/>
      <c r="J23" s="35"/>
      <c r="K23" s="35">
        <v>3</v>
      </c>
      <c r="L23" s="35"/>
      <c r="M23" s="35"/>
      <c r="N23" s="35">
        <f t="shared" si="4"/>
        <v>7</v>
      </c>
      <c r="O23" s="36"/>
      <c r="P23" s="37">
        <v>8</v>
      </c>
      <c r="Q23" s="34" t="s">
        <v>60</v>
      </c>
      <c r="R23" s="34" t="s">
        <v>61</v>
      </c>
      <c r="S23" s="35"/>
      <c r="T23" s="35"/>
      <c r="U23" s="35"/>
      <c r="V23" s="35">
        <v>3</v>
      </c>
      <c r="W23" s="35">
        <v>4</v>
      </c>
      <c r="X23" s="35">
        <v>1</v>
      </c>
      <c r="Y23" s="35"/>
      <c r="Z23" s="35">
        <v>1</v>
      </c>
      <c r="AA23" s="35"/>
      <c r="AB23" s="35"/>
      <c r="AC23" s="35">
        <f t="shared" si="5"/>
        <v>0</v>
      </c>
    </row>
    <row r="24" spans="1:29" x14ac:dyDescent="0.25">
      <c r="A24" s="33">
        <v>10</v>
      </c>
      <c r="B24" s="34" t="s">
        <v>51</v>
      </c>
      <c r="C24" s="34" t="s">
        <v>52</v>
      </c>
      <c r="D24" s="35"/>
      <c r="E24" s="35"/>
      <c r="F24" s="35"/>
      <c r="G24" s="35">
        <v>13</v>
      </c>
      <c r="H24" s="35">
        <v>2</v>
      </c>
      <c r="I24" s="35"/>
      <c r="J24" s="35">
        <v>1</v>
      </c>
      <c r="K24" s="35">
        <v>2</v>
      </c>
      <c r="L24" s="35"/>
      <c r="M24" s="35"/>
      <c r="N24" s="35">
        <f t="shared" si="4"/>
        <v>0</v>
      </c>
      <c r="O24" s="36"/>
      <c r="P24" s="33">
        <v>11</v>
      </c>
      <c r="Q24" s="34" t="s">
        <v>69</v>
      </c>
      <c r="R24" s="34" t="s">
        <v>70</v>
      </c>
      <c r="S24" s="35">
        <v>1</v>
      </c>
      <c r="T24" s="35"/>
      <c r="U24" s="35"/>
      <c r="V24" s="35">
        <v>7</v>
      </c>
      <c r="W24" s="35">
        <v>1</v>
      </c>
      <c r="X24" s="35">
        <v>1</v>
      </c>
      <c r="Y24" s="35"/>
      <c r="Z24" s="35">
        <v>1</v>
      </c>
      <c r="AA24" s="35"/>
      <c r="AB24" s="35"/>
      <c r="AC24" s="35">
        <f t="shared" si="5"/>
        <v>2</v>
      </c>
    </row>
    <row r="25" spans="1:29" x14ac:dyDescent="0.25">
      <c r="A25" s="33">
        <v>11</v>
      </c>
      <c r="B25" s="34" t="s">
        <v>53</v>
      </c>
      <c r="C25" s="34" t="s">
        <v>54</v>
      </c>
      <c r="D25" s="35">
        <v>3</v>
      </c>
      <c r="E25" s="35">
        <v>1</v>
      </c>
      <c r="F25" s="35"/>
      <c r="G25" s="35">
        <v>3</v>
      </c>
      <c r="H25" s="35"/>
      <c r="I25" s="35"/>
      <c r="J25" s="35"/>
      <c r="K25" s="35">
        <v>4</v>
      </c>
      <c r="L25" s="35"/>
      <c r="M25" s="35"/>
      <c r="N25" s="35">
        <f t="shared" si="4"/>
        <v>9</v>
      </c>
      <c r="O25" s="36"/>
      <c r="P25" s="37"/>
      <c r="Q25" s="34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 t="str">
        <f t="shared" si="5"/>
        <v/>
      </c>
    </row>
    <row r="26" spans="1:29" x14ac:dyDescent="0.25">
      <c r="A26" s="37">
        <v>12</v>
      </c>
      <c r="B26" s="34" t="s">
        <v>51</v>
      </c>
      <c r="C26" s="34" t="s">
        <v>21</v>
      </c>
      <c r="D26" s="35">
        <v>1</v>
      </c>
      <c r="E26" s="35"/>
      <c r="F26" s="35"/>
      <c r="G26" s="35"/>
      <c r="H26" s="35"/>
      <c r="I26" s="35"/>
      <c r="J26" s="35"/>
      <c r="K26" s="35">
        <v>1</v>
      </c>
      <c r="L26" s="35"/>
      <c r="M26" s="35"/>
      <c r="N26" s="35">
        <f t="shared" si="4"/>
        <v>2</v>
      </c>
      <c r="O26" s="36"/>
      <c r="P26" s="37">
        <v>21</v>
      </c>
      <c r="Q26" s="34" t="s">
        <v>65</v>
      </c>
      <c r="R26" s="34" t="s">
        <v>66</v>
      </c>
      <c r="S26" s="35">
        <v>2</v>
      </c>
      <c r="T26" s="35"/>
      <c r="U26" s="35">
        <v>5</v>
      </c>
      <c r="V26" s="35">
        <v>4</v>
      </c>
      <c r="W26" s="35">
        <v>2</v>
      </c>
      <c r="X26" s="35">
        <v>1</v>
      </c>
      <c r="Y26" s="35"/>
      <c r="Z26" s="35">
        <v>1</v>
      </c>
      <c r="AA26" s="35"/>
      <c r="AB26" s="35"/>
      <c r="AC26" s="35">
        <f t="shared" si="5"/>
        <v>9</v>
      </c>
    </row>
    <row r="27" spans="1:29" x14ac:dyDescent="0.25">
      <c r="A27" s="37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 t="str">
        <f t="shared" si="4"/>
        <v/>
      </c>
      <c r="O27" s="36"/>
      <c r="P27" s="37">
        <v>23</v>
      </c>
      <c r="Q27" s="34" t="s">
        <v>96</v>
      </c>
      <c r="R27" s="34" t="s">
        <v>97</v>
      </c>
      <c r="S27" s="35">
        <v>3</v>
      </c>
      <c r="T27" s="35">
        <v>1</v>
      </c>
      <c r="U27" s="35">
        <v>7</v>
      </c>
      <c r="V27" s="35">
        <v>9</v>
      </c>
      <c r="W27" s="35">
        <v>1</v>
      </c>
      <c r="X27" s="35">
        <v>3</v>
      </c>
      <c r="Y27" s="35">
        <v>3</v>
      </c>
      <c r="Z27" s="35">
        <v>3</v>
      </c>
      <c r="AA27" s="35"/>
      <c r="AB27" s="35"/>
      <c r="AC27" s="35">
        <f t="shared" si="5"/>
        <v>16</v>
      </c>
    </row>
    <row r="28" spans="1:29" x14ac:dyDescent="0.25">
      <c r="A28" s="33"/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 t="str">
        <f t="shared" si="4"/>
        <v/>
      </c>
      <c r="O28" s="36"/>
      <c r="P28" s="37">
        <v>33</v>
      </c>
      <c r="Q28" s="34" t="s">
        <v>62</v>
      </c>
      <c r="R28" s="34" t="s">
        <v>63</v>
      </c>
      <c r="S28" s="35"/>
      <c r="T28" s="35"/>
      <c r="U28" s="35"/>
      <c r="V28" s="35">
        <v>3</v>
      </c>
      <c r="W28" s="35"/>
      <c r="X28" s="35"/>
      <c r="Y28" s="35"/>
      <c r="Z28" s="35">
        <v>1</v>
      </c>
      <c r="AA28" s="35"/>
      <c r="AB28" s="35"/>
      <c r="AC28" s="35">
        <f t="shared" si="5"/>
        <v>0</v>
      </c>
    </row>
    <row r="29" spans="1:29" x14ac:dyDescent="0.25">
      <c r="A29" s="37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 t="str">
        <f t="shared" si="4"/>
        <v/>
      </c>
      <c r="O29" s="36"/>
      <c r="P29" s="33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 t="str">
        <f t="shared" si="5"/>
        <v/>
      </c>
    </row>
    <row r="30" spans="1:29" x14ac:dyDescent="0.25">
      <c r="A30" s="37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 t="str">
        <f t="shared" si="4"/>
        <v/>
      </c>
      <c r="O30" s="36"/>
      <c r="P30" s="37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 t="str">
        <f t="shared" si="5"/>
        <v/>
      </c>
    </row>
    <row r="31" spans="1:29" x14ac:dyDescent="0.25">
      <c r="A31" s="140" t="s">
        <v>18</v>
      </c>
      <c r="B31" s="141"/>
      <c r="C31" s="142"/>
      <c r="D31" s="35">
        <f t="shared" ref="D31:N31" si="6">SUM(D21:D30)</f>
        <v>10</v>
      </c>
      <c r="E31" s="35">
        <f t="shared" si="6"/>
        <v>3</v>
      </c>
      <c r="F31" s="35">
        <f t="shared" si="6"/>
        <v>3</v>
      </c>
      <c r="G31" s="35">
        <f t="shared" si="6"/>
        <v>27</v>
      </c>
      <c r="H31" s="35">
        <f t="shared" si="6"/>
        <v>7</v>
      </c>
      <c r="I31" s="35">
        <f t="shared" si="6"/>
        <v>5</v>
      </c>
      <c r="J31" s="35">
        <f t="shared" si="6"/>
        <v>2</v>
      </c>
      <c r="K31" s="35">
        <f t="shared" si="6"/>
        <v>15</v>
      </c>
      <c r="L31" s="35">
        <f t="shared" si="6"/>
        <v>0</v>
      </c>
      <c r="M31" s="35">
        <f t="shared" si="6"/>
        <v>0</v>
      </c>
      <c r="N31" s="35">
        <f t="shared" si="6"/>
        <v>32</v>
      </c>
      <c r="O31" s="38" t="s">
        <v>19</v>
      </c>
      <c r="P31" s="140" t="s">
        <v>18</v>
      </c>
      <c r="Q31" s="141"/>
      <c r="R31" s="142"/>
      <c r="S31" s="35">
        <f t="shared" ref="S31:AC31" si="7">SUM(S21:S30)</f>
        <v>12</v>
      </c>
      <c r="T31" s="35">
        <f t="shared" si="7"/>
        <v>1</v>
      </c>
      <c r="U31" s="35">
        <f t="shared" si="7"/>
        <v>12</v>
      </c>
      <c r="V31" s="35">
        <f t="shared" si="7"/>
        <v>29</v>
      </c>
      <c r="W31" s="35">
        <f t="shared" si="7"/>
        <v>9</v>
      </c>
      <c r="X31" s="35">
        <f t="shared" si="7"/>
        <v>8</v>
      </c>
      <c r="Y31" s="35">
        <f t="shared" si="7"/>
        <v>4</v>
      </c>
      <c r="Z31" s="35">
        <f t="shared" si="7"/>
        <v>7</v>
      </c>
      <c r="AA31" s="35">
        <f t="shared" si="7"/>
        <v>0</v>
      </c>
      <c r="AB31" s="35">
        <f t="shared" si="7"/>
        <v>0</v>
      </c>
      <c r="AC31" s="35">
        <f t="shared" si="7"/>
        <v>39</v>
      </c>
    </row>
    <row r="32" spans="1:29" x14ac:dyDescent="0.25">
      <c r="A32" s="124" t="s">
        <v>20</v>
      </c>
      <c r="B32" s="125"/>
      <c r="C32" s="126" t="s">
        <v>23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s="63" customFormat="1" x14ac:dyDescent="0.25">
      <c r="A33" s="124" t="s">
        <v>128</v>
      </c>
      <c r="B33" s="125"/>
      <c r="C33" s="126" t="s">
        <v>141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</sheetData>
  <mergeCells count="19">
    <mergeCell ref="A33:B33"/>
    <mergeCell ref="C33:AC33"/>
    <mergeCell ref="A32:B32"/>
    <mergeCell ref="C32:AC32"/>
    <mergeCell ref="A16:B16"/>
    <mergeCell ref="C16:AC16"/>
    <mergeCell ref="A18:AC18"/>
    <mergeCell ref="A19:N19"/>
    <mergeCell ref="P19:AC19"/>
    <mergeCell ref="A31:C31"/>
    <mergeCell ref="P31:R31"/>
    <mergeCell ref="A17:B17"/>
    <mergeCell ref="C17:AC17"/>
    <mergeCell ref="A1:AC1"/>
    <mergeCell ref="A2:AC2"/>
    <mergeCell ref="A3:N3"/>
    <mergeCell ref="P3:AC3"/>
    <mergeCell ref="A15:C15"/>
    <mergeCell ref="P15:R15"/>
  </mergeCells>
  <conditionalFormatting sqref="O15">
    <cfRule type="containsBlanks" dxfId="7" priority="2">
      <formula>LEN(TRIM(O15))=0</formula>
    </cfRule>
  </conditionalFormatting>
  <conditionalFormatting sqref="O31">
    <cfRule type="containsBlanks" dxfId="6" priority="1">
      <formula>LEN(TRIM(O31))=0</formula>
    </cfRule>
  </conditionalFormatting>
  <dataValidations count="1">
    <dataValidation type="list" allowBlank="1" showInputMessage="1" showErrorMessage="1" sqref="O31 O15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sqref="A1:AC1"/>
    </sheetView>
  </sheetViews>
  <sheetFormatPr defaultColWidth="8.85546875" defaultRowHeight="15" x14ac:dyDescent="0.25"/>
  <cols>
    <col min="1" max="1" width="3" bestFit="1" customWidth="1"/>
    <col min="2" max="2" width="11.28515625" bestFit="1" customWidth="1"/>
    <col min="3" max="3" width="7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0.85546875" bestFit="1" customWidth="1"/>
    <col min="18" max="18" width="7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21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30" t="s">
        <v>22</v>
      </c>
      <c r="P3" s="137" t="s">
        <v>24</v>
      </c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</row>
    <row r="4" spans="1:29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2" t="s">
        <v>15</v>
      </c>
      <c r="P4" s="31" t="s">
        <v>1</v>
      </c>
      <c r="Q4" s="31" t="s">
        <v>2</v>
      </c>
      <c r="R4" s="31" t="s">
        <v>3</v>
      </c>
      <c r="S4" s="31" t="s">
        <v>4</v>
      </c>
      <c r="T4" s="31" t="s">
        <v>5</v>
      </c>
      <c r="U4" s="31" t="s">
        <v>6</v>
      </c>
      <c r="V4" s="31" t="s">
        <v>7</v>
      </c>
      <c r="W4" s="31" t="s">
        <v>8</v>
      </c>
      <c r="X4" s="31" t="s">
        <v>9</v>
      </c>
      <c r="Y4" s="31" t="s">
        <v>10</v>
      </c>
      <c r="Z4" s="31" t="s">
        <v>11</v>
      </c>
      <c r="AA4" s="31" t="s">
        <v>12</v>
      </c>
      <c r="AB4" s="31" t="s">
        <v>13</v>
      </c>
      <c r="AC4" s="31" t="s">
        <v>14</v>
      </c>
    </row>
    <row r="5" spans="1:29" x14ac:dyDescent="0.25">
      <c r="A5" s="37">
        <v>3</v>
      </c>
      <c r="B5" s="34" t="s">
        <v>67</v>
      </c>
      <c r="C5" s="34" t="s">
        <v>68</v>
      </c>
      <c r="D5" s="35"/>
      <c r="E5" s="35"/>
      <c r="F5" s="35"/>
      <c r="G5" s="35">
        <v>1</v>
      </c>
      <c r="H5" s="35"/>
      <c r="I5" s="35"/>
      <c r="J5" s="35"/>
      <c r="K5" s="35"/>
      <c r="L5" s="35"/>
      <c r="M5" s="35"/>
      <c r="N5" s="35">
        <f t="shared" ref="N5:N14" si="0">IF(B5="","",(D5*2)+(E5*3)+F5*1)</f>
        <v>0</v>
      </c>
      <c r="O5" s="36"/>
      <c r="P5" s="37"/>
      <c r="Q5" s="34"/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 t="str">
        <f t="shared" ref="AC5:AC14" si="1">IF(Q5="","",(S5*2)+(T5*3)+U5*1)</f>
        <v/>
      </c>
    </row>
    <row r="6" spans="1:29" x14ac:dyDescent="0.25">
      <c r="A6" s="33">
        <v>7</v>
      </c>
      <c r="B6" s="34" t="s">
        <v>71</v>
      </c>
      <c r="C6" s="34" t="s">
        <v>72</v>
      </c>
      <c r="D6" s="35"/>
      <c r="E6" s="35"/>
      <c r="F6" s="35"/>
      <c r="G6" s="35">
        <v>4</v>
      </c>
      <c r="H6" s="35">
        <v>1</v>
      </c>
      <c r="I6" s="35">
        <v>3</v>
      </c>
      <c r="J6" s="35"/>
      <c r="K6" s="35">
        <v>1</v>
      </c>
      <c r="L6" s="35"/>
      <c r="M6" s="35"/>
      <c r="N6" s="35">
        <f t="shared" si="0"/>
        <v>0</v>
      </c>
      <c r="O6" s="36"/>
      <c r="P6" s="37">
        <v>4</v>
      </c>
      <c r="Q6" s="34" t="s">
        <v>40</v>
      </c>
      <c r="R6" s="34" t="s">
        <v>117</v>
      </c>
      <c r="S6" s="35"/>
      <c r="T6" s="35"/>
      <c r="U6" s="35"/>
      <c r="V6" s="35">
        <v>7</v>
      </c>
      <c r="W6" s="35"/>
      <c r="X6" s="35">
        <v>1</v>
      </c>
      <c r="Y6" s="35">
        <v>1</v>
      </c>
      <c r="Z6" s="35">
        <v>2</v>
      </c>
      <c r="AA6" s="35"/>
      <c r="AB6" s="35"/>
      <c r="AC6" s="35">
        <f t="shared" si="1"/>
        <v>0</v>
      </c>
    </row>
    <row r="7" spans="1:29" x14ac:dyDescent="0.25">
      <c r="A7" s="37">
        <v>8</v>
      </c>
      <c r="B7" s="34" t="s">
        <v>60</v>
      </c>
      <c r="C7" s="34" t="s">
        <v>61</v>
      </c>
      <c r="D7" s="35">
        <v>1</v>
      </c>
      <c r="E7" s="35"/>
      <c r="F7" s="35"/>
      <c r="G7" s="35">
        <v>1</v>
      </c>
      <c r="H7" s="35">
        <v>1</v>
      </c>
      <c r="I7" s="35">
        <v>3</v>
      </c>
      <c r="J7" s="35"/>
      <c r="K7" s="35"/>
      <c r="L7" s="35"/>
      <c r="M7" s="35"/>
      <c r="N7" s="35">
        <f t="shared" si="0"/>
        <v>2</v>
      </c>
      <c r="O7" s="36"/>
      <c r="P7" s="37">
        <v>7</v>
      </c>
      <c r="Q7" s="34" t="s">
        <v>36</v>
      </c>
      <c r="R7" s="34" t="s">
        <v>37</v>
      </c>
      <c r="S7" s="35">
        <v>4</v>
      </c>
      <c r="T7" s="35">
        <v>1</v>
      </c>
      <c r="U7" s="35">
        <v>1</v>
      </c>
      <c r="V7" s="35">
        <v>9</v>
      </c>
      <c r="W7" s="35">
        <v>1</v>
      </c>
      <c r="X7" s="35">
        <v>2</v>
      </c>
      <c r="Y7" s="35">
        <v>2</v>
      </c>
      <c r="Z7" s="35">
        <v>2</v>
      </c>
      <c r="AA7" s="35"/>
      <c r="AB7" s="35"/>
      <c r="AC7" s="35">
        <f t="shared" si="1"/>
        <v>12</v>
      </c>
    </row>
    <row r="8" spans="1:29" x14ac:dyDescent="0.25">
      <c r="A8" s="33"/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 t="str">
        <f t="shared" si="0"/>
        <v/>
      </c>
      <c r="O8" s="36"/>
      <c r="P8" s="37"/>
      <c r="Q8" s="34"/>
      <c r="R8" s="3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 t="str">
        <f t="shared" si="1"/>
        <v/>
      </c>
    </row>
    <row r="9" spans="1:29" x14ac:dyDescent="0.25">
      <c r="A9" s="37">
        <v>12</v>
      </c>
      <c r="B9" s="34" t="s">
        <v>64</v>
      </c>
      <c r="C9" s="34" t="s">
        <v>16</v>
      </c>
      <c r="D9" s="35">
        <v>1</v>
      </c>
      <c r="E9" s="35"/>
      <c r="F9" s="35"/>
      <c r="G9" s="35">
        <v>3</v>
      </c>
      <c r="H9" s="35"/>
      <c r="I9" s="35"/>
      <c r="J9" s="35"/>
      <c r="K9" s="35"/>
      <c r="L9" s="35"/>
      <c r="M9" s="35"/>
      <c r="N9" s="35">
        <f t="shared" si="0"/>
        <v>2</v>
      </c>
      <c r="O9" s="36"/>
      <c r="P9" s="37">
        <v>11</v>
      </c>
      <c r="Q9" s="34" t="s">
        <v>47</v>
      </c>
      <c r="R9" s="34" t="s">
        <v>48</v>
      </c>
      <c r="S9" s="35">
        <v>3</v>
      </c>
      <c r="T9" s="35"/>
      <c r="U9" s="35"/>
      <c r="V9" s="35">
        <v>5</v>
      </c>
      <c r="W9" s="35">
        <v>1</v>
      </c>
      <c r="X9" s="35">
        <v>2</v>
      </c>
      <c r="Y9" s="35"/>
      <c r="Z9" s="35">
        <v>2</v>
      </c>
      <c r="AA9" s="35"/>
      <c r="AB9" s="35"/>
      <c r="AC9" s="35">
        <f t="shared" si="1"/>
        <v>6</v>
      </c>
    </row>
    <row r="10" spans="1:29" x14ac:dyDescent="0.25">
      <c r="A10" s="37">
        <v>21</v>
      </c>
      <c r="B10" s="34" t="s">
        <v>65</v>
      </c>
      <c r="C10" s="34" t="s">
        <v>66</v>
      </c>
      <c r="D10" s="35">
        <v>1</v>
      </c>
      <c r="E10" s="35"/>
      <c r="F10" s="35">
        <v>2</v>
      </c>
      <c r="G10" s="35">
        <v>6</v>
      </c>
      <c r="H10" s="35">
        <v>1</v>
      </c>
      <c r="I10" s="35"/>
      <c r="J10" s="35"/>
      <c r="K10" s="35">
        <v>1</v>
      </c>
      <c r="L10" s="35"/>
      <c r="M10" s="35"/>
      <c r="N10" s="35">
        <f t="shared" si="0"/>
        <v>4</v>
      </c>
      <c r="O10" s="36"/>
      <c r="P10" s="37"/>
      <c r="Q10" s="34"/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 t="str">
        <f t="shared" si="1"/>
        <v/>
      </c>
    </row>
    <row r="11" spans="1:29" x14ac:dyDescent="0.25">
      <c r="A11" s="37">
        <v>23</v>
      </c>
      <c r="B11" s="34" t="s">
        <v>96</v>
      </c>
      <c r="C11" s="34" t="s">
        <v>97</v>
      </c>
      <c r="D11" s="35">
        <v>1</v>
      </c>
      <c r="E11" s="35">
        <v>1</v>
      </c>
      <c r="F11" s="35"/>
      <c r="G11" s="35">
        <v>14</v>
      </c>
      <c r="H11" s="35">
        <v>4</v>
      </c>
      <c r="I11" s="35">
        <v>2</v>
      </c>
      <c r="J11" s="35">
        <v>1</v>
      </c>
      <c r="K11" s="35">
        <v>3</v>
      </c>
      <c r="L11" s="35"/>
      <c r="M11" s="35"/>
      <c r="N11" s="35">
        <f t="shared" si="0"/>
        <v>5</v>
      </c>
      <c r="O11" s="36"/>
      <c r="P11" s="33">
        <v>16</v>
      </c>
      <c r="Q11" s="34" t="s">
        <v>42</v>
      </c>
      <c r="R11" s="34" t="s">
        <v>43</v>
      </c>
      <c r="S11" s="35">
        <v>2</v>
      </c>
      <c r="T11" s="35"/>
      <c r="U11" s="35"/>
      <c r="V11" s="35">
        <v>3</v>
      </c>
      <c r="W11" s="35">
        <v>1</v>
      </c>
      <c r="X11" s="35"/>
      <c r="Y11" s="35"/>
      <c r="Z11" s="35">
        <v>1</v>
      </c>
      <c r="AA11" s="35"/>
      <c r="AB11" s="35"/>
      <c r="AC11" s="35">
        <f t="shared" si="1"/>
        <v>4</v>
      </c>
    </row>
    <row r="12" spans="1:29" x14ac:dyDescent="0.25">
      <c r="A12" s="37">
        <v>33</v>
      </c>
      <c r="B12" s="34" t="s">
        <v>62</v>
      </c>
      <c r="C12" s="34" t="s">
        <v>63</v>
      </c>
      <c r="D12" s="35">
        <v>3</v>
      </c>
      <c r="E12" s="35"/>
      <c r="F12" s="35">
        <v>1</v>
      </c>
      <c r="G12" s="35">
        <v>7</v>
      </c>
      <c r="H12" s="35">
        <v>1</v>
      </c>
      <c r="I12" s="35">
        <v>1</v>
      </c>
      <c r="J12" s="35"/>
      <c r="K12" s="35"/>
      <c r="L12" s="35"/>
      <c r="M12" s="35"/>
      <c r="N12" s="35">
        <f t="shared" si="0"/>
        <v>7</v>
      </c>
      <c r="O12" s="36"/>
      <c r="P12" s="37">
        <v>24</v>
      </c>
      <c r="Q12" s="34" t="s">
        <v>46</v>
      </c>
      <c r="R12" s="34" t="s">
        <v>16</v>
      </c>
      <c r="S12" s="35">
        <v>3</v>
      </c>
      <c r="T12" s="35"/>
      <c r="U12" s="35"/>
      <c r="V12" s="35">
        <v>5</v>
      </c>
      <c r="W12" s="35">
        <v>3</v>
      </c>
      <c r="X12" s="35">
        <v>3</v>
      </c>
      <c r="Y12" s="35">
        <v>1</v>
      </c>
      <c r="Z12" s="35">
        <v>1</v>
      </c>
      <c r="AA12" s="35"/>
      <c r="AB12" s="35"/>
      <c r="AC12" s="35">
        <f t="shared" si="1"/>
        <v>6</v>
      </c>
    </row>
    <row r="13" spans="1:29" x14ac:dyDescent="0.25">
      <c r="A13" s="33"/>
      <c r="B13" s="34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 t="str">
        <f t="shared" si="0"/>
        <v/>
      </c>
      <c r="O13" s="36"/>
      <c r="P13" s="37">
        <v>52</v>
      </c>
      <c r="Q13" s="34" t="s">
        <v>114</v>
      </c>
      <c r="R13" s="34" t="s">
        <v>115</v>
      </c>
      <c r="S13" s="35">
        <v>1</v>
      </c>
      <c r="T13" s="35"/>
      <c r="U13" s="35"/>
      <c r="V13" s="35">
        <v>1</v>
      </c>
      <c r="W13" s="35">
        <v>1</v>
      </c>
      <c r="X13" s="35"/>
      <c r="Y13" s="35"/>
      <c r="Z13" s="35"/>
      <c r="AA13" s="35"/>
      <c r="AB13" s="35"/>
      <c r="AC13" s="35">
        <f t="shared" si="1"/>
        <v>2</v>
      </c>
    </row>
    <row r="14" spans="1:29" x14ac:dyDescent="0.25">
      <c r="A14" s="37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 t="str">
        <f t="shared" si="0"/>
        <v/>
      </c>
      <c r="O14" s="36"/>
      <c r="P14" s="37">
        <v>0</v>
      </c>
      <c r="Q14" s="34" t="s">
        <v>123</v>
      </c>
      <c r="R14" s="34" t="s">
        <v>93</v>
      </c>
      <c r="S14" s="35">
        <v>1</v>
      </c>
      <c r="T14" s="35"/>
      <c r="U14" s="35"/>
      <c r="V14" s="35">
        <v>5</v>
      </c>
      <c r="W14" s="35">
        <v>1</v>
      </c>
      <c r="X14" s="35">
        <v>2</v>
      </c>
      <c r="Y14" s="35"/>
      <c r="Z14" s="35"/>
      <c r="AA14" s="35"/>
      <c r="AB14" s="35"/>
      <c r="AC14" s="35">
        <f t="shared" si="1"/>
        <v>2</v>
      </c>
    </row>
    <row r="15" spans="1:29" x14ac:dyDescent="0.25">
      <c r="A15" s="140" t="s">
        <v>18</v>
      </c>
      <c r="B15" s="141"/>
      <c r="C15" s="142"/>
      <c r="D15" s="35">
        <f t="shared" ref="D15:N15" si="2">SUM(D5:D14)</f>
        <v>7</v>
      </c>
      <c r="E15" s="35">
        <f t="shared" si="2"/>
        <v>1</v>
      </c>
      <c r="F15" s="35">
        <f t="shared" si="2"/>
        <v>3</v>
      </c>
      <c r="G15" s="35">
        <f t="shared" si="2"/>
        <v>36</v>
      </c>
      <c r="H15" s="35">
        <f t="shared" si="2"/>
        <v>8</v>
      </c>
      <c r="I15" s="35">
        <f t="shared" si="2"/>
        <v>9</v>
      </c>
      <c r="J15" s="35">
        <f t="shared" si="2"/>
        <v>1</v>
      </c>
      <c r="K15" s="35">
        <f t="shared" si="2"/>
        <v>5</v>
      </c>
      <c r="L15" s="35">
        <f t="shared" si="2"/>
        <v>0</v>
      </c>
      <c r="M15" s="35">
        <f t="shared" si="2"/>
        <v>0</v>
      </c>
      <c r="N15" s="35">
        <f t="shared" si="2"/>
        <v>20</v>
      </c>
      <c r="O15" s="38" t="s">
        <v>19</v>
      </c>
      <c r="P15" s="140" t="s">
        <v>18</v>
      </c>
      <c r="Q15" s="141"/>
      <c r="R15" s="142"/>
      <c r="S15" s="35">
        <f t="shared" ref="S15:AC15" si="3">SUM(S5:S14)</f>
        <v>14</v>
      </c>
      <c r="T15" s="35">
        <f t="shared" si="3"/>
        <v>1</v>
      </c>
      <c r="U15" s="35">
        <f t="shared" si="3"/>
        <v>1</v>
      </c>
      <c r="V15" s="35">
        <f t="shared" si="3"/>
        <v>35</v>
      </c>
      <c r="W15" s="35">
        <f t="shared" si="3"/>
        <v>8</v>
      </c>
      <c r="X15" s="35">
        <f t="shared" si="3"/>
        <v>10</v>
      </c>
      <c r="Y15" s="35">
        <f t="shared" si="3"/>
        <v>4</v>
      </c>
      <c r="Z15" s="35">
        <f t="shared" si="3"/>
        <v>8</v>
      </c>
      <c r="AA15" s="35">
        <f t="shared" si="3"/>
        <v>0</v>
      </c>
      <c r="AB15" s="35">
        <f t="shared" si="3"/>
        <v>0</v>
      </c>
      <c r="AC15" s="35">
        <f t="shared" si="3"/>
        <v>32</v>
      </c>
    </row>
    <row r="16" spans="1:29" x14ac:dyDescent="0.25">
      <c r="A16" s="124" t="s">
        <v>20</v>
      </c>
      <c r="B16" s="125"/>
      <c r="C16" s="126" t="s">
        <v>76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s="63" customFormat="1" x14ac:dyDescent="0.25">
      <c r="A17" s="124" t="s">
        <v>128</v>
      </c>
      <c r="B17" s="125"/>
      <c r="C17" s="126" t="s">
        <v>142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18" t="s">
        <v>49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30" t="s">
        <v>0</v>
      </c>
      <c r="P19" s="144" t="s">
        <v>76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</row>
    <row r="20" spans="1:29" x14ac:dyDescent="0.25">
      <c r="A20" s="31" t="s">
        <v>1</v>
      </c>
      <c r="B20" s="31" t="s">
        <v>2</v>
      </c>
      <c r="C20" s="31" t="s">
        <v>3</v>
      </c>
      <c r="D20" s="31" t="s">
        <v>4</v>
      </c>
      <c r="E20" s="31" t="s">
        <v>5</v>
      </c>
      <c r="F20" s="31" t="s">
        <v>6</v>
      </c>
      <c r="G20" s="31" t="s">
        <v>7</v>
      </c>
      <c r="H20" s="31" t="s">
        <v>8</v>
      </c>
      <c r="I20" s="31" t="s">
        <v>9</v>
      </c>
      <c r="J20" s="31" t="s">
        <v>10</v>
      </c>
      <c r="K20" s="31" t="s">
        <v>11</v>
      </c>
      <c r="L20" s="31" t="s">
        <v>12</v>
      </c>
      <c r="M20" s="31" t="s">
        <v>13</v>
      </c>
      <c r="N20" s="31" t="s">
        <v>14</v>
      </c>
      <c r="O20" s="32" t="s">
        <v>15</v>
      </c>
      <c r="P20" s="31" t="s">
        <v>1</v>
      </c>
      <c r="Q20" s="31" t="s">
        <v>2</v>
      </c>
      <c r="R20" s="31" t="s">
        <v>3</v>
      </c>
      <c r="S20" s="31" t="s">
        <v>4</v>
      </c>
      <c r="T20" s="31" t="s">
        <v>5</v>
      </c>
      <c r="U20" s="31" t="s">
        <v>6</v>
      </c>
      <c r="V20" s="31" t="s">
        <v>7</v>
      </c>
      <c r="W20" s="31" t="s">
        <v>8</v>
      </c>
      <c r="X20" s="31" t="s">
        <v>9</v>
      </c>
      <c r="Y20" s="31" t="s">
        <v>10</v>
      </c>
      <c r="Z20" s="31" t="s">
        <v>11</v>
      </c>
      <c r="AA20" s="31" t="s">
        <v>12</v>
      </c>
      <c r="AB20" s="31" t="s">
        <v>13</v>
      </c>
      <c r="AC20" s="31" t="s">
        <v>14</v>
      </c>
    </row>
    <row r="21" spans="1:29" x14ac:dyDescent="0.25">
      <c r="A21" s="33">
        <v>7</v>
      </c>
      <c r="B21" s="34" t="s">
        <v>55</v>
      </c>
      <c r="C21" s="34" t="s">
        <v>56</v>
      </c>
      <c r="D21" s="35">
        <v>3</v>
      </c>
      <c r="E21" s="35"/>
      <c r="F21" s="35">
        <v>1</v>
      </c>
      <c r="G21" s="35">
        <v>12</v>
      </c>
      <c r="H21" s="35">
        <v>1</v>
      </c>
      <c r="I21" s="35">
        <v>2</v>
      </c>
      <c r="J21" s="35">
        <v>1</v>
      </c>
      <c r="K21" s="35">
        <v>4</v>
      </c>
      <c r="L21" s="35"/>
      <c r="M21" s="35"/>
      <c r="N21" s="35">
        <f t="shared" ref="N21:N30" si="4">IF(B21="","",(D21*2)+(E21*3)+F21*1)</f>
        <v>7</v>
      </c>
      <c r="O21" s="36"/>
      <c r="P21" s="37">
        <v>1</v>
      </c>
      <c r="Q21" s="34" t="s">
        <v>79</v>
      </c>
      <c r="R21" s="34" t="s">
        <v>80</v>
      </c>
      <c r="S21" s="35">
        <v>2</v>
      </c>
      <c r="T21" s="35"/>
      <c r="U21" s="35">
        <v>3</v>
      </c>
      <c r="V21" s="35">
        <v>3</v>
      </c>
      <c r="W21" s="35">
        <v>4</v>
      </c>
      <c r="X21" s="35"/>
      <c r="Y21" s="35">
        <v>2</v>
      </c>
      <c r="Z21" s="35">
        <v>2</v>
      </c>
      <c r="AA21" s="35"/>
      <c r="AB21" s="35"/>
      <c r="AC21" s="35">
        <f t="shared" ref="AC21:AC30" si="5">IF(Q21="","",(S21*2)+(T21*3)+U21*1)</f>
        <v>7</v>
      </c>
    </row>
    <row r="22" spans="1:29" x14ac:dyDescent="0.25">
      <c r="A22" s="37">
        <v>8</v>
      </c>
      <c r="B22" s="34" t="s">
        <v>57</v>
      </c>
      <c r="C22" s="34" t="s">
        <v>17</v>
      </c>
      <c r="D22" s="35">
        <v>2</v>
      </c>
      <c r="E22" s="35">
        <v>2</v>
      </c>
      <c r="F22" s="35">
        <v>1</v>
      </c>
      <c r="G22" s="35">
        <v>2</v>
      </c>
      <c r="H22" s="35">
        <v>4</v>
      </c>
      <c r="I22" s="35">
        <v>2</v>
      </c>
      <c r="J22" s="35"/>
      <c r="K22" s="35"/>
      <c r="L22" s="35"/>
      <c r="M22" s="35"/>
      <c r="N22" s="35">
        <f t="shared" si="4"/>
        <v>11</v>
      </c>
      <c r="O22" s="36"/>
      <c r="P22" s="37"/>
      <c r="Q22" s="34"/>
      <c r="R22" s="3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 t="str">
        <f t="shared" si="5"/>
        <v/>
      </c>
    </row>
    <row r="23" spans="1:29" x14ac:dyDescent="0.25">
      <c r="A23" s="33"/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 t="str">
        <f t="shared" si="4"/>
        <v/>
      </c>
      <c r="O23" s="36"/>
      <c r="P23" s="37">
        <v>5</v>
      </c>
      <c r="Q23" s="34" t="s">
        <v>77</v>
      </c>
      <c r="R23" s="34" t="s">
        <v>78</v>
      </c>
      <c r="S23" s="35">
        <v>3</v>
      </c>
      <c r="T23" s="35">
        <v>1</v>
      </c>
      <c r="U23" s="35"/>
      <c r="V23" s="35">
        <v>6</v>
      </c>
      <c r="W23" s="35">
        <v>2</v>
      </c>
      <c r="X23" s="35"/>
      <c r="Y23" s="35">
        <v>1</v>
      </c>
      <c r="Z23" s="35"/>
      <c r="AA23" s="35"/>
      <c r="AB23" s="35"/>
      <c r="AC23" s="35">
        <f t="shared" si="5"/>
        <v>9</v>
      </c>
    </row>
    <row r="24" spans="1:29" x14ac:dyDescent="0.25">
      <c r="A24" s="33">
        <v>10</v>
      </c>
      <c r="B24" s="34" t="s">
        <v>51</v>
      </c>
      <c r="C24" s="34" t="s">
        <v>52</v>
      </c>
      <c r="D24" s="35">
        <v>2</v>
      </c>
      <c r="E24" s="35"/>
      <c r="F24" s="35"/>
      <c r="G24" s="35">
        <v>21</v>
      </c>
      <c r="H24" s="35">
        <v>1</v>
      </c>
      <c r="I24" s="35"/>
      <c r="J24" s="35">
        <v>1</v>
      </c>
      <c r="K24" s="35">
        <v>2</v>
      </c>
      <c r="L24" s="35"/>
      <c r="M24" s="35"/>
      <c r="N24" s="35">
        <f t="shared" si="4"/>
        <v>4</v>
      </c>
      <c r="O24" s="36"/>
      <c r="P24" s="37">
        <v>6</v>
      </c>
      <c r="Q24" s="34" t="s">
        <v>88</v>
      </c>
      <c r="R24" s="34" t="s">
        <v>89</v>
      </c>
      <c r="S24" s="35"/>
      <c r="T24" s="35"/>
      <c r="U24" s="35"/>
      <c r="V24" s="35">
        <v>8</v>
      </c>
      <c r="W24" s="35"/>
      <c r="X24" s="35"/>
      <c r="Y24" s="35">
        <v>1</v>
      </c>
      <c r="Z24" s="35"/>
      <c r="AA24" s="35"/>
      <c r="AB24" s="35"/>
      <c r="AC24" s="35">
        <f t="shared" si="5"/>
        <v>0</v>
      </c>
    </row>
    <row r="25" spans="1:29" x14ac:dyDescent="0.25">
      <c r="A25" s="33">
        <v>11</v>
      </c>
      <c r="B25" s="34" t="s">
        <v>53</v>
      </c>
      <c r="C25" s="34" t="s">
        <v>54</v>
      </c>
      <c r="D25" s="35">
        <v>1</v>
      </c>
      <c r="E25" s="35"/>
      <c r="F25" s="35">
        <v>1</v>
      </c>
      <c r="G25" s="35">
        <v>8</v>
      </c>
      <c r="H25" s="35">
        <v>1</v>
      </c>
      <c r="I25" s="35"/>
      <c r="J25" s="35">
        <v>1</v>
      </c>
      <c r="K25" s="35"/>
      <c r="L25" s="35"/>
      <c r="M25" s="35"/>
      <c r="N25" s="35">
        <f t="shared" si="4"/>
        <v>3</v>
      </c>
      <c r="O25" s="36"/>
      <c r="P25" s="33">
        <v>11</v>
      </c>
      <c r="Q25" s="34" t="s">
        <v>83</v>
      </c>
      <c r="R25" s="34" t="s">
        <v>84</v>
      </c>
      <c r="S25" s="35"/>
      <c r="T25" s="35"/>
      <c r="U25" s="35"/>
      <c r="V25" s="35">
        <v>6</v>
      </c>
      <c r="W25" s="35"/>
      <c r="X25" s="35">
        <v>1</v>
      </c>
      <c r="Y25" s="35">
        <v>1</v>
      </c>
      <c r="Z25" s="35">
        <v>3</v>
      </c>
      <c r="AA25" s="35"/>
      <c r="AB25" s="35"/>
      <c r="AC25" s="35">
        <f t="shared" si="5"/>
        <v>0</v>
      </c>
    </row>
    <row r="26" spans="1:29" x14ac:dyDescent="0.25">
      <c r="A26" s="37">
        <v>12</v>
      </c>
      <c r="B26" s="34" t="s">
        <v>51</v>
      </c>
      <c r="C26" s="34" t="s">
        <v>21</v>
      </c>
      <c r="D26" s="35"/>
      <c r="E26" s="35"/>
      <c r="F26" s="35"/>
      <c r="G26" s="35">
        <v>4</v>
      </c>
      <c r="H26" s="35"/>
      <c r="I26" s="35">
        <v>2</v>
      </c>
      <c r="J26" s="35"/>
      <c r="K26" s="35">
        <v>3</v>
      </c>
      <c r="L26" s="35"/>
      <c r="M26" s="35"/>
      <c r="N26" s="35">
        <f t="shared" si="4"/>
        <v>0</v>
      </c>
      <c r="O26" s="36"/>
      <c r="P26" s="33">
        <v>13</v>
      </c>
      <c r="Q26" s="34" t="s">
        <v>108</v>
      </c>
      <c r="R26" s="34" t="s">
        <v>109</v>
      </c>
      <c r="S26" s="35">
        <v>1</v>
      </c>
      <c r="T26" s="35"/>
      <c r="U26" s="35">
        <v>3</v>
      </c>
      <c r="V26" s="35">
        <v>7</v>
      </c>
      <c r="W26" s="35"/>
      <c r="X26" s="35">
        <v>1</v>
      </c>
      <c r="Y26" s="35"/>
      <c r="Z26" s="35"/>
      <c r="AA26" s="35"/>
      <c r="AB26" s="35"/>
      <c r="AC26" s="35">
        <f t="shared" si="5"/>
        <v>5</v>
      </c>
    </row>
    <row r="27" spans="1:29" x14ac:dyDescent="0.25">
      <c r="A27" s="37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 t="str">
        <f t="shared" si="4"/>
        <v/>
      </c>
      <c r="O27" s="36"/>
      <c r="P27" s="33">
        <v>18</v>
      </c>
      <c r="Q27" s="34" t="s">
        <v>85</v>
      </c>
      <c r="R27" s="34" t="s">
        <v>17</v>
      </c>
      <c r="S27" s="35"/>
      <c r="T27" s="35"/>
      <c r="U27" s="35"/>
      <c r="V27" s="35">
        <v>2</v>
      </c>
      <c r="W27" s="35">
        <v>1</v>
      </c>
      <c r="X27" s="35">
        <v>2</v>
      </c>
      <c r="Y27" s="35"/>
      <c r="Z27" s="35">
        <v>3</v>
      </c>
      <c r="AA27" s="35"/>
      <c r="AB27" s="35"/>
      <c r="AC27" s="35">
        <f t="shared" si="5"/>
        <v>0</v>
      </c>
    </row>
    <row r="28" spans="1:29" x14ac:dyDescent="0.25">
      <c r="A28" s="33">
        <v>13</v>
      </c>
      <c r="B28" s="34" t="s">
        <v>55</v>
      </c>
      <c r="C28" s="34" t="s">
        <v>124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>
        <f t="shared" si="4"/>
        <v>0</v>
      </c>
      <c r="O28" s="36"/>
      <c r="P28" s="33">
        <v>40</v>
      </c>
      <c r="Q28" s="34" t="s">
        <v>81</v>
      </c>
      <c r="R28" s="34" t="s">
        <v>82</v>
      </c>
      <c r="S28" s="35"/>
      <c r="T28" s="35">
        <v>1</v>
      </c>
      <c r="U28" s="35"/>
      <c r="V28" s="35">
        <v>6</v>
      </c>
      <c r="W28" s="35"/>
      <c r="X28" s="35"/>
      <c r="Y28" s="35"/>
      <c r="Z28" s="35">
        <v>2</v>
      </c>
      <c r="AA28" s="35"/>
      <c r="AB28" s="35"/>
      <c r="AC28" s="35">
        <f t="shared" si="5"/>
        <v>3</v>
      </c>
    </row>
    <row r="29" spans="1:29" x14ac:dyDescent="0.25">
      <c r="A29" s="37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 t="str">
        <f t="shared" si="4"/>
        <v/>
      </c>
      <c r="O29" s="36"/>
      <c r="P29" s="37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 t="str">
        <f t="shared" si="5"/>
        <v/>
      </c>
    </row>
    <row r="30" spans="1:29" x14ac:dyDescent="0.25">
      <c r="A30" s="37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 t="str">
        <f t="shared" si="4"/>
        <v/>
      </c>
      <c r="O30" s="36"/>
      <c r="P30" s="33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 t="str">
        <f t="shared" si="5"/>
        <v/>
      </c>
    </row>
    <row r="31" spans="1:29" x14ac:dyDescent="0.25">
      <c r="A31" s="140" t="s">
        <v>18</v>
      </c>
      <c r="B31" s="141"/>
      <c r="C31" s="142"/>
      <c r="D31" s="35">
        <f t="shared" ref="D31:N31" si="6">SUM(D21:D30)</f>
        <v>8</v>
      </c>
      <c r="E31" s="35">
        <f t="shared" si="6"/>
        <v>2</v>
      </c>
      <c r="F31" s="35">
        <f t="shared" si="6"/>
        <v>3</v>
      </c>
      <c r="G31" s="35">
        <f t="shared" si="6"/>
        <v>47</v>
      </c>
      <c r="H31" s="35">
        <f t="shared" si="6"/>
        <v>7</v>
      </c>
      <c r="I31" s="35">
        <f t="shared" si="6"/>
        <v>6</v>
      </c>
      <c r="J31" s="35">
        <f t="shared" si="6"/>
        <v>3</v>
      </c>
      <c r="K31" s="35">
        <f t="shared" si="6"/>
        <v>9</v>
      </c>
      <c r="L31" s="35">
        <f t="shared" si="6"/>
        <v>0</v>
      </c>
      <c r="M31" s="35">
        <f t="shared" si="6"/>
        <v>0</v>
      </c>
      <c r="N31" s="35">
        <f t="shared" si="6"/>
        <v>25</v>
      </c>
      <c r="O31" s="38" t="s">
        <v>19</v>
      </c>
      <c r="P31" s="140" t="s">
        <v>18</v>
      </c>
      <c r="Q31" s="141"/>
      <c r="R31" s="142"/>
      <c r="S31" s="35">
        <f t="shared" ref="S31:AC31" si="7">SUM(S21:S30)</f>
        <v>6</v>
      </c>
      <c r="T31" s="35">
        <f t="shared" si="7"/>
        <v>2</v>
      </c>
      <c r="U31" s="35">
        <f t="shared" si="7"/>
        <v>6</v>
      </c>
      <c r="V31" s="35">
        <f t="shared" si="7"/>
        <v>38</v>
      </c>
      <c r="W31" s="35">
        <f t="shared" si="7"/>
        <v>7</v>
      </c>
      <c r="X31" s="35">
        <f t="shared" si="7"/>
        <v>4</v>
      </c>
      <c r="Y31" s="35">
        <f t="shared" si="7"/>
        <v>5</v>
      </c>
      <c r="Z31" s="35">
        <f t="shared" si="7"/>
        <v>10</v>
      </c>
      <c r="AA31" s="35">
        <f t="shared" si="7"/>
        <v>0</v>
      </c>
      <c r="AB31" s="35">
        <f t="shared" si="7"/>
        <v>0</v>
      </c>
      <c r="AC31" s="35">
        <f t="shared" si="7"/>
        <v>24</v>
      </c>
    </row>
    <row r="32" spans="1:29" x14ac:dyDescent="0.25">
      <c r="A32" s="124" t="s">
        <v>20</v>
      </c>
      <c r="B32" s="125"/>
      <c r="C32" s="126" t="s">
        <v>50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s="63" customFormat="1" x14ac:dyDescent="0.25">
      <c r="A33" s="124" t="s">
        <v>128</v>
      </c>
      <c r="B33" s="125"/>
      <c r="C33" s="126" t="s">
        <v>142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  <row r="43" spans="1:29" x14ac:dyDescent="0.25">
      <c r="A43" s="24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29" x14ac:dyDescent="0.25">
      <c r="A44" s="27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29" x14ac:dyDescent="0.25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29" x14ac:dyDescent="0.2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29" x14ac:dyDescent="0.25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29" x14ac:dyDescent="0.25">
      <c r="A48" s="27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27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24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25">
      <c r="A51" s="27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25">
      <c r="A52" s="24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143"/>
      <c r="B53" s="143"/>
      <c r="C53" s="143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</sheetData>
  <mergeCells count="20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8:AC18"/>
    <mergeCell ref="A17:B17"/>
    <mergeCell ref="C17:AC17"/>
    <mergeCell ref="A53:C53"/>
    <mergeCell ref="A31:C31"/>
    <mergeCell ref="P31:R31"/>
    <mergeCell ref="A32:B32"/>
    <mergeCell ref="C32:AC32"/>
    <mergeCell ref="A33:B33"/>
    <mergeCell ref="C33:AC33"/>
  </mergeCells>
  <conditionalFormatting sqref="O15">
    <cfRule type="containsBlanks" dxfId="5" priority="2">
      <formula>LEN(TRIM(O15))=0</formula>
    </cfRule>
  </conditionalFormatting>
  <conditionalFormatting sqref="O31">
    <cfRule type="containsBlanks" dxfId="4" priority="1">
      <formula>LEN(TRIM(O31))=0</formula>
    </cfRule>
  </conditionalFormatting>
  <dataValidations count="1">
    <dataValidation type="list" allowBlank="1" showInputMessage="1" showErrorMessage="1" sqref="O31 O15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workbookViewId="0">
      <selection activeCell="C42" sqref="C42"/>
    </sheetView>
  </sheetViews>
  <sheetFormatPr defaultRowHeight="15" x14ac:dyDescent="0.25"/>
  <cols>
    <col min="1" max="1" width="3" bestFit="1" customWidth="1"/>
    <col min="2" max="2" width="14.42578125" bestFit="1" customWidth="1"/>
    <col min="3" max="3" width="7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1.28515625" bestFit="1" customWidth="1"/>
    <col min="18" max="18" width="7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31" ht="26.25" x14ac:dyDescent="0.25">
      <c r="A1" s="129" t="s">
        <v>125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31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39"/>
      <c r="AE2" s="39"/>
    </row>
    <row r="3" spans="1:31" x14ac:dyDescent="0.25">
      <c r="A3" s="134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40" t="s">
        <v>22</v>
      </c>
      <c r="P3" s="118" t="s">
        <v>49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  <c r="AD3" s="39"/>
      <c r="AE3" s="39"/>
    </row>
    <row r="4" spans="1:31" x14ac:dyDescent="0.25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2" t="s">
        <v>15</v>
      </c>
      <c r="P4" s="41" t="s">
        <v>1</v>
      </c>
      <c r="Q4" s="41" t="s">
        <v>2</v>
      </c>
      <c r="R4" s="41" t="s">
        <v>3</v>
      </c>
      <c r="S4" s="41" t="s">
        <v>4</v>
      </c>
      <c r="T4" s="41" t="s">
        <v>5</v>
      </c>
      <c r="U4" s="41" t="s">
        <v>6</v>
      </c>
      <c r="V4" s="41" t="s">
        <v>7</v>
      </c>
      <c r="W4" s="41" t="s">
        <v>8</v>
      </c>
      <c r="X4" s="41" t="s">
        <v>9</v>
      </c>
      <c r="Y4" s="41" t="s">
        <v>10</v>
      </c>
      <c r="Z4" s="41" t="s">
        <v>11</v>
      </c>
      <c r="AA4" s="41" t="s">
        <v>12</v>
      </c>
      <c r="AB4" s="41" t="s">
        <v>13</v>
      </c>
      <c r="AC4" s="41" t="s">
        <v>14</v>
      </c>
      <c r="AD4" s="39"/>
      <c r="AE4" s="39"/>
    </row>
    <row r="5" spans="1:31" x14ac:dyDescent="0.25">
      <c r="A5" s="43">
        <v>7</v>
      </c>
      <c r="B5" s="44" t="s">
        <v>31</v>
      </c>
      <c r="C5" s="44" t="s">
        <v>32</v>
      </c>
      <c r="D5" s="45">
        <v>3</v>
      </c>
      <c r="E5" s="45"/>
      <c r="F5" s="45">
        <v>1</v>
      </c>
      <c r="G5" s="45">
        <v>4</v>
      </c>
      <c r="H5" s="45">
        <v>2</v>
      </c>
      <c r="I5" s="45">
        <v>1</v>
      </c>
      <c r="J5" s="45"/>
      <c r="K5" s="45">
        <v>5</v>
      </c>
      <c r="L5" s="45"/>
      <c r="M5" s="45"/>
      <c r="N5" s="45">
        <v>7</v>
      </c>
      <c r="O5" s="46"/>
      <c r="P5" s="43"/>
      <c r="Q5" s="44"/>
      <c r="R5" s="44"/>
      <c r="S5" s="45"/>
      <c r="T5" s="45"/>
      <c r="U5" s="45"/>
      <c r="V5" s="45"/>
      <c r="W5" s="45"/>
      <c r="X5" s="45"/>
      <c r="Y5" s="45"/>
      <c r="Z5" s="45"/>
      <c r="AA5" s="45"/>
      <c r="AB5" s="45"/>
      <c r="AC5" s="45" t="s">
        <v>113</v>
      </c>
      <c r="AD5" s="39"/>
      <c r="AE5" s="39"/>
    </row>
    <row r="6" spans="1:31" x14ac:dyDescent="0.25">
      <c r="A6" s="43">
        <v>8</v>
      </c>
      <c r="B6" s="44" t="s">
        <v>106</v>
      </c>
      <c r="C6" s="44" t="s">
        <v>107</v>
      </c>
      <c r="D6" s="45"/>
      <c r="E6" s="45"/>
      <c r="F6" s="45"/>
      <c r="G6" s="45">
        <v>3</v>
      </c>
      <c r="H6" s="45">
        <v>1</v>
      </c>
      <c r="I6" s="45"/>
      <c r="J6" s="45"/>
      <c r="K6" s="45"/>
      <c r="L6" s="45"/>
      <c r="M6" s="45"/>
      <c r="N6" s="45">
        <v>0</v>
      </c>
      <c r="O6" s="46"/>
      <c r="P6" s="47">
        <v>8</v>
      </c>
      <c r="Q6" s="44" t="s">
        <v>57</v>
      </c>
      <c r="R6" s="44" t="s">
        <v>17</v>
      </c>
      <c r="S6" s="45">
        <v>4</v>
      </c>
      <c r="T6" s="45">
        <v>1</v>
      </c>
      <c r="U6" s="45">
        <v>2</v>
      </c>
      <c r="V6" s="45">
        <v>3</v>
      </c>
      <c r="W6" s="45">
        <v>2</v>
      </c>
      <c r="X6" s="45">
        <v>7</v>
      </c>
      <c r="Y6" s="45">
        <v>2</v>
      </c>
      <c r="Z6" s="45">
        <v>2</v>
      </c>
      <c r="AA6" s="45"/>
      <c r="AB6" s="45"/>
      <c r="AC6" s="45">
        <v>13</v>
      </c>
      <c r="AD6" s="39"/>
      <c r="AE6" s="39"/>
    </row>
    <row r="7" spans="1:31" x14ac:dyDescent="0.25">
      <c r="A7" s="43">
        <v>9</v>
      </c>
      <c r="B7" s="44" t="s">
        <v>25</v>
      </c>
      <c r="C7" s="44" t="s">
        <v>26</v>
      </c>
      <c r="D7" s="45">
        <v>2</v>
      </c>
      <c r="E7" s="45"/>
      <c r="F7" s="45">
        <v>4</v>
      </c>
      <c r="G7" s="45">
        <v>2</v>
      </c>
      <c r="H7" s="45">
        <v>6</v>
      </c>
      <c r="I7" s="45">
        <v>4</v>
      </c>
      <c r="J7" s="45">
        <v>1</v>
      </c>
      <c r="K7" s="45"/>
      <c r="L7" s="45"/>
      <c r="M7" s="45"/>
      <c r="N7" s="45">
        <v>8</v>
      </c>
      <c r="O7" s="46"/>
      <c r="P7" s="43">
        <v>9</v>
      </c>
      <c r="Q7" s="44" t="s">
        <v>58</v>
      </c>
      <c r="R7" s="44" t="s">
        <v>59</v>
      </c>
      <c r="S7" s="45"/>
      <c r="T7" s="45">
        <v>1</v>
      </c>
      <c r="U7" s="45">
        <v>1</v>
      </c>
      <c r="V7" s="45">
        <v>2</v>
      </c>
      <c r="W7" s="45">
        <v>3</v>
      </c>
      <c r="X7" s="45">
        <v>1</v>
      </c>
      <c r="Y7" s="45"/>
      <c r="Z7" s="45">
        <v>3</v>
      </c>
      <c r="AA7" s="45"/>
      <c r="AB7" s="45"/>
      <c r="AC7" s="45">
        <v>4</v>
      </c>
      <c r="AD7" s="39"/>
      <c r="AE7" s="39"/>
    </row>
    <row r="8" spans="1:31" x14ac:dyDescent="0.25">
      <c r="A8" s="47">
        <v>10</v>
      </c>
      <c r="B8" s="44" t="s">
        <v>27</v>
      </c>
      <c r="C8" s="44" t="s">
        <v>28</v>
      </c>
      <c r="D8" s="45">
        <v>2</v>
      </c>
      <c r="E8" s="45">
        <v>1</v>
      </c>
      <c r="F8" s="45"/>
      <c r="G8" s="45">
        <v>7</v>
      </c>
      <c r="H8" s="45">
        <v>2</v>
      </c>
      <c r="I8" s="45">
        <v>1</v>
      </c>
      <c r="J8" s="45"/>
      <c r="K8" s="45">
        <v>2</v>
      </c>
      <c r="L8" s="45"/>
      <c r="M8" s="45"/>
      <c r="N8" s="45">
        <v>7</v>
      </c>
      <c r="O8" s="46"/>
      <c r="P8" s="43"/>
      <c r="Q8" s="44"/>
      <c r="R8" s="44"/>
      <c r="S8" s="45"/>
      <c r="T8" s="45"/>
      <c r="U8" s="45"/>
      <c r="V8" s="45"/>
      <c r="W8" s="45"/>
      <c r="X8" s="45"/>
      <c r="Y8" s="45"/>
      <c r="Z8" s="45"/>
      <c r="AA8" s="45"/>
      <c r="AB8" s="45"/>
      <c r="AC8" s="45" t="s">
        <v>113</v>
      </c>
      <c r="AD8" s="39"/>
      <c r="AE8" s="39"/>
    </row>
    <row r="9" spans="1:31" x14ac:dyDescent="0.25">
      <c r="A9" s="43">
        <v>14</v>
      </c>
      <c r="B9" s="44" t="s">
        <v>100</v>
      </c>
      <c r="C9" s="44" t="s">
        <v>101</v>
      </c>
      <c r="D9" s="45">
        <v>1</v>
      </c>
      <c r="E9" s="45"/>
      <c r="F9" s="45"/>
      <c r="G9" s="45">
        <v>2</v>
      </c>
      <c r="H9" s="45"/>
      <c r="I9" s="45"/>
      <c r="J9" s="45"/>
      <c r="K9" s="45">
        <v>1</v>
      </c>
      <c r="L9" s="45"/>
      <c r="M9" s="45"/>
      <c r="N9" s="45">
        <v>2</v>
      </c>
      <c r="O9" s="46"/>
      <c r="P9" s="43">
        <v>11</v>
      </c>
      <c r="Q9" s="44" t="s">
        <v>53</v>
      </c>
      <c r="R9" s="44" t="s">
        <v>54</v>
      </c>
      <c r="S9" s="45">
        <v>1</v>
      </c>
      <c r="T9" s="45"/>
      <c r="U9" s="45">
        <v>2</v>
      </c>
      <c r="V9" s="45">
        <v>5</v>
      </c>
      <c r="W9" s="45"/>
      <c r="X9" s="45"/>
      <c r="Y9" s="45"/>
      <c r="Z9" s="45">
        <v>2</v>
      </c>
      <c r="AA9" s="45"/>
      <c r="AB9" s="45"/>
      <c r="AC9" s="45">
        <v>4</v>
      </c>
      <c r="AD9" s="39"/>
      <c r="AE9" s="39"/>
    </row>
    <row r="10" spans="1:31" x14ac:dyDescent="0.25">
      <c r="A10" s="43">
        <v>15</v>
      </c>
      <c r="B10" s="44" t="s">
        <v>29</v>
      </c>
      <c r="C10" s="44" t="s">
        <v>30</v>
      </c>
      <c r="D10" s="45">
        <v>1</v>
      </c>
      <c r="E10" s="45"/>
      <c r="F10" s="45">
        <v>1</v>
      </c>
      <c r="G10" s="45">
        <v>8</v>
      </c>
      <c r="H10" s="45"/>
      <c r="I10" s="45">
        <v>1</v>
      </c>
      <c r="J10" s="45">
        <v>1</v>
      </c>
      <c r="K10" s="45">
        <v>2</v>
      </c>
      <c r="L10" s="45"/>
      <c r="M10" s="45"/>
      <c r="N10" s="45">
        <v>3</v>
      </c>
      <c r="O10" s="46"/>
      <c r="P10" s="47">
        <v>12</v>
      </c>
      <c r="Q10" s="44" t="s">
        <v>51</v>
      </c>
      <c r="R10" s="44" t="s">
        <v>21</v>
      </c>
      <c r="S10" s="45"/>
      <c r="T10" s="45"/>
      <c r="U10" s="45"/>
      <c r="V10" s="45">
        <v>3</v>
      </c>
      <c r="W10" s="45">
        <v>1</v>
      </c>
      <c r="X10" s="45">
        <v>2</v>
      </c>
      <c r="Y10" s="45"/>
      <c r="Z10" s="45">
        <v>2</v>
      </c>
      <c r="AA10" s="45"/>
      <c r="AB10" s="45"/>
      <c r="AC10" s="45">
        <v>0</v>
      </c>
      <c r="AD10" s="39"/>
      <c r="AE10" s="39"/>
    </row>
    <row r="11" spans="1:31" x14ac:dyDescent="0.25">
      <c r="A11" s="43">
        <v>25</v>
      </c>
      <c r="B11" s="44" t="s">
        <v>111</v>
      </c>
      <c r="C11" s="44" t="s">
        <v>112</v>
      </c>
      <c r="D11" s="45">
        <v>3</v>
      </c>
      <c r="E11" s="45">
        <v>2</v>
      </c>
      <c r="F11" s="45"/>
      <c r="G11" s="45"/>
      <c r="H11" s="45"/>
      <c r="I11" s="45"/>
      <c r="J11" s="45">
        <v>2</v>
      </c>
      <c r="K11" s="45">
        <v>1</v>
      </c>
      <c r="L11" s="45"/>
      <c r="M11" s="45"/>
      <c r="N11" s="45">
        <v>12</v>
      </c>
      <c r="O11" s="46"/>
      <c r="P11" s="47">
        <v>14</v>
      </c>
      <c r="Q11" s="44" t="s">
        <v>51</v>
      </c>
      <c r="R11" s="44" t="s">
        <v>63</v>
      </c>
      <c r="S11" s="45">
        <v>2</v>
      </c>
      <c r="T11" s="45"/>
      <c r="U11" s="45"/>
      <c r="V11" s="45">
        <v>8</v>
      </c>
      <c r="W11" s="45">
        <v>1</v>
      </c>
      <c r="X11" s="45"/>
      <c r="Y11" s="45"/>
      <c r="Z11" s="45">
        <v>3</v>
      </c>
      <c r="AA11" s="45"/>
      <c r="AB11" s="45"/>
      <c r="AC11" s="45">
        <v>4</v>
      </c>
      <c r="AD11" s="39"/>
      <c r="AE11" s="39"/>
    </row>
    <row r="12" spans="1:31" x14ac:dyDescent="0.25">
      <c r="A12" s="43">
        <v>99</v>
      </c>
      <c r="B12" s="44" t="s">
        <v>31</v>
      </c>
      <c r="C12" s="44" t="s">
        <v>102</v>
      </c>
      <c r="D12" s="45">
        <v>1</v>
      </c>
      <c r="E12" s="45"/>
      <c r="F12" s="45"/>
      <c r="G12" s="45">
        <v>2</v>
      </c>
      <c r="H12" s="45"/>
      <c r="I12" s="45">
        <v>1</v>
      </c>
      <c r="J12" s="45"/>
      <c r="K12" s="45">
        <v>1</v>
      </c>
      <c r="L12" s="45"/>
      <c r="M12" s="45"/>
      <c r="N12" s="45">
        <v>2</v>
      </c>
      <c r="O12" s="46"/>
      <c r="P12" s="43"/>
      <c r="Q12" s="44"/>
      <c r="R12" s="44"/>
      <c r="S12" s="45"/>
      <c r="T12" s="45"/>
      <c r="U12" s="45"/>
      <c r="V12" s="45"/>
      <c r="W12" s="45"/>
      <c r="X12" s="45"/>
      <c r="Y12" s="45"/>
      <c r="Z12" s="45">
        <v>1</v>
      </c>
      <c r="AA12" s="45"/>
      <c r="AB12" s="45"/>
      <c r="AC12" s="45" t="s">
        <v>113</v>
      </c>
      <c r="AD12" s="39"/>
      <c r="AE12" s="39"/>
    </row>
    <row r="13" spans="1:31" x14ac:dyDescent="0.25">
      <c r="A13" s="43">
        <v>0</v>
      </c>
      <c r="B13" s="44" t="s">
        <v>33</v>
      </c>
      <c r="C13" s="44" t="s">
        <v>34</v>
      </c>
      <c r="D13" s="45"/>
      <c r="E13" s="45"/>
      <c r="F13" s="45"/>
      <c r="G13" s="45">
        <v>1</v>
      </c>
      <c r="H13" s="45"/>
      <c r="I13" s="45">
        <v>1</v>
      </c>
      <c r="J13" s="45"/>
      <c r="K13" s="45"/>
      <c r="L13" s="45"/>
      <c r="M13" s="45"/>
      <c r="N13" s="45">
        <v>0</v>
      </c>
      <c r="O13" s="46"/>
      <c r="P13" s="47">
        <v>0</v>
      </c>
      <c r="Q13" s="44" t="s">
        <v>126</v>
      </c>
      <c r="R13" s="44" t="s">
        <v>109</v>
      </c>
      <c r="S13" s="45">
        <v>2</v>
      </c>
      <c r="T13" s="45"/>
      <c r="U13" s="45">
        <v>2</v>
      </c>
      <c r="V13" s="45">
        <v>3</v>
      </c>
      <c r="W13" s="45"/>
      <c r="X13" s="45"/>
      <c r="Y13" s="45">
        <v>1</v>
      </c>
      <c r="Z13" s="45">
        <v>1</v>
      </c>
      <c r="AA13" s="45"/>
      <c r="AB13" s="45"/>
      <c r="AC13" s="45">
        <v>6</v>
      </c>
      <c r="AD13" s="39"/>
      <c r="AE13" s="39"/>
    </row>
    <row r="14" spans="1:31" x14ac:dyDescent="0.25">
      <c r="A14" s="43"/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 t="s">
        <v>113</v>
      </c>
      <c r="O14" s="46"/>
      <c r="P14" s="47"/>
      <c r="Q14" s="44"/>
      <c r="R14" s="44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 t="s">
        <v>113</v>
      </c>
      <c r="AD14" s="39"/>
      <c r="AE14" s="39"/>
    </row>
    <row r="15" spans="1:31" x14ac:dyDescent="0.25">
      <c r="A15" s="140" t="s">
        <v>18</v>
      </c>
      <c r="B15" s="141"/>
      <c r="C15" s="142"/>
      <c r="D15" s="45">
        <v>13</v>
      </c>
      <c r="E15" s="45">
        <v>3</v>
      </c>
      <c r="F15" s="45">
        <v>6</v>
      </c>
      <c r="G15" s="45">
        <v>29</v>
      </c>
      <c r="H15" s="45">
        <v>11</v>
      </c>
      <c r="I15" s="45">
        <v>9</v>
      </c>
      <c r="J15" s="45">
        <v>4</v>
      </c>
      <c r="K15" s="45">
        <v>12</v>
      </c>
      <c r="L15" s="45">
        <v>0</v>
      </c>
      <c r="M15" s="45">
        <v>0</v>
      </c>
      <c r="N15" s="45">
        <v>41</v>
      </c>
      <c r="O15" s="48" t="s">
        <v>19</v>
      </c>
      <c r="P15" s="140" t="s">
        <v>18</v>
      </c>
      <c r="Q15" s="141"/>
      <c r="R15" s="142"/>
      <c r="S15" s="45">
        <v>9</v>
      </c>
      <c r="T15" s="45">
        <v>2</v>
      </c>
      <c r="U15" s="45">
        <v>7</v>
      </c>
      <c r="V15" s="45">
        <v>24</v>
      </c>
      <c r="W15" s="45">
        <v>7</v>
      </c>
      <c r="X15" s="45">
        <v>10</v>
      </c>
      <c r="Y15" s="45">
        <v>3</v>
      </c>
      <c r="Z15" s="45">
        <v>14</v>
      </c>
      <c r="AA15" s="45">
        <v>0</v>
      </c>
      <c r="AB15" s="45">
        <v>0</v>
      </c>
      <c r="AC15" s="45">
        <v>31</v>
      </c>
      <c r="AD15" s="39"/>
      <c r="AE15" s="39"/>
    </row>
    <row r="16" spans="1:31" x14ac:dyDescent="0.25">
      <c r="A16" s="124" t="s">
        <v>20</v>
      </c>
      <c r="B16" s="125"/>
      <c r="C16" s="126" t="s">
        <v>50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  <c r="AD16" s="39"/>
      <c r="AE16" s="39"/>
    </row>
    <row r="17" spans="1:29" s="63" customFormat="1" x14ac:dyDescent="0.25">
      <c r="A17" s="124" t="s">
        <v>128</v>
      </c>
      <c r="B17" s="125"/>
      <c r="C17" s="126" t="s">
        <v>136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</row>
    <row r="19" spans="1:29" x14ac:dyDescent="0.25">
      <c r="A19" s="144" t="s">
        <v>76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40" t="s">
        <v>0</v>
      </c>
      <c r="P19" s="121" t="s">
        <v>50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</row>
    <row r="20" spans="1:29" x14ac:dyDescent="0.25">
      <c r="A20" s="41" t="s">
        <v>1</v>
      </c>
      <c r="B20" s="41" t="s">
        <v>2</v>
      </c>
      <c r="C20" s="41" t="s">
        <v>3</v>
      </c>
      <c r="D20" s="41" t="s">
        <v>4</v>
      </c>
      <c r="E20" s="41" t="s">
        <v>5</v>
      </c>
      <c r="F20" s="41" t="s">
        <v>6</v>
      </c>
      <c r="G20" s="41" t="s">
        <v>7</v>
      </c>
      <c r="H20" s="41" t="s">
        <v>8</v>
      </c>
      <c r="I20" s="41" t="s">
        <v>9</v>
      </c>
      <c r="J20" s="41" t="s">
        <v>10</v>
      </c>
      <c r="K20" s="41" t="s">
        <v>11</v>
      </c>
      <c r="L20" s="41" t="s">
        <v>12</v>
      </c>
      <c r="M20" s="41" t="s">
        <v>13</v>
      </c>
      <c r="N20" s="41" t="s">
        <v>14</v>
      </c>
      <c r="O20" s="42" t="s">
        <v>15</v>
      </c>
      <c r="P20" s="41" t="s">
        <v>1</v>
      </c>
      <c r="Q20" s="41" t="s">
        <v>2</v>
      </c>
      <c r="R20" s="41" t="s">
        <v>3</v>
      </c>
      <c r="S20" s="41" t="s">
        <v>4</v>
      </c>
      <c r="T20" s="41" t="s">
        <v>5</v>
      </c>
      <c r="U20" s="41" t="s">
        <v>6</v>
      </c>
      <c r="V20" s="41" t="s">
        <v>7</v>
      </c>
      <c r="W20" s="41" t="s">
        <v>8</v>
      </c>
      <c r="X20" s="41" t="s">
        <v>9</v>
      </c>
      <c r="Y20" s="41" t="s">
        <v>10</v>
      </c>
      <c r="Z20" s="41" t="s">
        <v>11</v>
      </c>
      <c r="AA20" s="41" t="s">
        <v>12</v>
      </c>
      <c r="AB20" s="41" t="s">
        <v>13</v>
      </c>
      <c r="AC20" s="41" t="s">
        <v>14</v>
      </c>
    </row>
    <row r="21" spans="1:29" x14ac:dyDescent="0.25">
      <c r="A21" s="47">
        <v>1</v>
      </c>
      <c r="B21" s="44" t="s">
        <v>79</v>
      </c>
      <c r="C21" s="44" t="s">
        <v>80</v>
      </c>
      <c r="D21" s="45">
        <v>1</v>
      </c>
      <c r="E21" s="45"/>
      <c r="F21" s="45"/>
      <c r="G21" s="45"/>
      <c r="H21" s="45"/>
      <c r="I21" s="45"/>
      <c r="J21" s="45">
        <v>1</v>
      </c>
      <c r="K21" s="45">
        <v>2</v>
      </c>
      <c r="L21" s="45"/>
      <c r="M21" s="45"/>
      <c r="N21" s="45">
        <v>2</v>
      </c>
      <c r="O21" s="46"/>
      <c r="P21" s="47">
        <v>3</v>
      </c>
      <c r="Q21" s="44" t="s">
        <v>67</v>
      </c>
      <c r="R21" s="44" t="s">
        <v>68</v>
      </c>
      <c r="S21" s="45">
        <v>1</v>
      </c>
      <c r="T21" s="45"/>
      <c r="U21" s="45"/>
      <c r="V21" s="45">
        <v>1</v>
      </c>
      <c r="W21" s="45">
        <v>2</v>
      </c>
      <c r="X21" s="45">
        <v>2</v>
      </c>
      <c r="Y21" s="45"/>
      <c r="Z21" s="45">
        <v>1</v>
      </c>
      <c r="AA21" s="45"/>
      <c r="AB21" s="45"/>
      <c r="AC21" s="45">
        <v>2</v>
      </c>
    </row>
    <row r="22" spans="1:29" x14ac:dyDescent="0.25">
      <c r="A22" s="47">
        <v>4</v>
      </c>
      <c r="B22" s="44" t="s">
        <v>94</v>
      </c>
      <c r="C22" s="44" t="s">
        <v>95</v>
      </c>
      <c r="D22" s="45">
        <v>2</v>
      </c>
      <c r="E22" s="45"/>
      <c r="F22" s="45">
        <v>2</v>
      </c>
      <c r="G22" s="45">
        <v>3</v>
      </c>
      <c r="H22" s="45">
        <v>2</v>
      </c>
      <c r="I22" s="45"/>
      <c r="J22" s="45"/>
      <c r="K22" s="45">
        <v>2</v>
      </c>
      <c r="L22" s="45"/>
      <c r="M22" s="45"/>
      <c r="N22" s="45">
        <v>6</v>
      </c>
      <c r="O22" s="46"/>
      <c r="P22" s="43">
        <v>7</v>
      </c>
      <c r="Q22" s="44" t="s">
        <v>71</v>
      </c>
      <c r="R22" s="44" t="s">
        <v>72</v>
      </c>
      <c r="S22" s="45">
        <v>1</v>
      </c>
      <c r="T22" s="45"/>
      <c r="U22" s="45"/>
      <c r="V22" s="45">
        <v>1</v>
      </c>
      <c r="W22" s="45"/>
      <c r="X22" s="45">
        <v>1</v>
      </c>
      <c r="Y22" s="45"/>
      <c r="Z22" s="45">
        <v>4</v>
      </c>
      <c r="AA22" s="45"/>
      <c r="AB22" s="45"/>
      <c r="AC22" s="45">
        <v>2</v>
      </c>
    </row>
    <row r="23" spans="1:29" x14ac:dyDescent="0.25">
      <c r="A23" s="47">
        <v>5</v>
      </c>
      <c r="B23" s="44" t="s">
        <v>77</v>
      </c>
      <c r="C23" s="44" t="s">
        <v>78</v>
      </c>
      <c r="D23" s="45">
        <v>4</v>
      </c>
      <c r="E23" s="45">
        <v>1</v>
      </c>
      <c r="F23" s="45">
        <v>1</v>
      </c>
      <c r="G23" s="45">
        <v>6</v>
      </c>
      <c r="H23" s="45">
        <v>4</v>
      </c>
      <c r="I23" s="45">
        <v>1</v>
      </c>
      <c r="J23" s="45">
        <v>1</v>
      </c>
      <c r="K23" s="45">
        <v>2</v>
      </c>
      <c r="L23" s="45"/>
      <c r="M23" s="45"/>
      <c r="N23" s="45">
        <v>12</v>
      </c>
      <c r="O23" s="46"/>
      <c r="P23" s="53" t="s">
        <v>105</v>
      </c>
      <c r="Q23" s="44" t="s">
        <v>60</v>
      </c>
      <c r="R23" s="44" t="s">
        <v>61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>
        <v>0</v>
      </c>
    </row>
    <row r="24" spans="1:29" x14ac:dyDescent="0.25">
      <c r="A24" s="47">
        <v>6</v>
      </c>
      <c r="B24" s="44" t="s">
        <v>88</v>
      </c>
      <c r="C24" s="44" t="s">
        <v>89</v>
      </c>
      <c r="D24" s="45"/>
      <c r="E24" s="45">
        <v>2</v>
      </c>
      <c r="F24" s="45">
        <v>1</v>
      </c>
      <c r="G24" s="45">
        <v>6</v>
      </c>
      <c r="H24" s="45">
        <v>1</v>
      </c>
      <c r="I24" s="45">
        <v>1</v>
      </c>
      <c r="J24" s="45">
        <v>1</v>
      </c>
      <c r="K24" s="45">
        <v>1</v>
      </c>
      <c r="L24" s="45"/>
      <c r="M24" s="45"/>
      <c r="N24" s="45">
        <v>7</v>
      </c>
      <c r="O24" s="46"/>
      <c r="P24" s="43">
        <v>11</v>
      </c>
      <c r="Q24" s="44" t="s">
        <v>69</v>
      </c>
      <c r="R24" s="44" t="s">
        <v>70</v>
      </c>
      <c r="S24" s="45">
        <v>1</v>
      </c>
      <c r="T24" s="45"/>
      <c r="U24" s="45"/>
      <c r="V24" s="45">
        <v>2</v>
      </c>
      <c r="W24" s="45"/>
      <c r="X24" s="45"/>
      <c r="Y24" s="45">
        <v>1</v>
      </c>
      <c r="Z24" s="45">
        <v>1</v>
      </c>
      <c r="AA24" s="45"/>
      <c r="AB24" s="45"/>
      <c r="AC24" s="45">
        <v>2</v>
      </c>
    </row>
    <row r="25" spans="1:29" x14ac:dyDescent="0.25">
      <c r="A25" s="43">
        <v>11</v>
      </c>
      <c r="B25" s="44" t="s">
        <v>83</v>
      </c>
      <c r="C25" s="44" t="s">
        <v>84</v>
      </c>
      <c r="D25" s="45"/>
      <c r="E25" s="45"/>
      <c r="F25" s="45"/>
      <c r="G25" s="45">
        <v>4</v>
      </c>
      <c r="H25" s="45">
        <v>1</v>
      </c>
      <c r="I25" s="45">
        <v>1</v>
      </c>
      <c r="J25" s="45"/>
      <c r="K25" s="45">
        <v>2</v>
      </c>
      <c r="L25" s="45"/>
      <c r="M25" s="45"/>
      <c r="N25" s="45">
        <v>0</v>
      </c>
      <c r="O25" s="46"/>
      <c r="P25" s="47"/>
      <c r="Q25" s="44"/>
      <c r="R25" s="44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 t="s">
        <v>113</v>
      </c>
    </row>
    <row r="26" spans="1:29" x14ac:dyDescent="0.25">
      <c r="A26" s="43">
        <v>13</v>
      </c>
      <c r="B26" s="44" t="s">
        <v>108</v>
      </c>
      <c r="C26" s="44" t="s">
        <v>109</v>
      </c>
      <c r="D26" s="45">
        <v>5</v>
      </c>
      <c r="E26" s="45"/>
      <c r="F26" s="45"/>
      <c r="G26" s="45">
        <v>5</v>
      </c>
      <c r="H26" s="45"/>
      <c r="I26" s="45">
        <v>2</v>
      </c>
      <c r="J26" s="45"/>
      <c r="K26" s="45">
        <v>2</v>
      </c>
      <c r="L26" s="45"/>
      <c r="M26" s="45"/>
      <c r="N26" s="45">
        <v>10</v>
      </c>
      <c r="O26" s="46"/>
      <c r="P26" s="47">
        <v>21</v>
      </c>
      <c r="Q26" s="44" t="s">
        <v>65</v>
      </c>
      <c r="R26" s="44" t="s">
        <v>66</v>
      </c>
      <c r="S26" s="45">
        <v>2</v>
      </c>
      <c r="T26" s="45"/>
      <c r="U26" s="45">
        <v>2</v>
      </c>
      <c r="V26" s="45">
        <v>2</v>
      </c>
      <c r="W26" s="45"/>
      <c r="X26" s="45"/>
      <c r="Y26" s="45"/>
      <c r="Z26" s="45">
        <v>3</v>
      </c>
      <c r="AA26" s="45">
        <v>1</v>
      </c>
      <c r="AB26" s="45"/>
      <c r="AC26" s="45">
        <v>6</v>
      </c>
    </row>
    <row r="27" spans="1:29" x14ac:dyDescent="0.25">
      <c r="A27" s="43"/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 t="s">
        <v>113</v>
      </c>
      <c r="O27" s="46"/>
      <c r="P27" s="47">
        <v>23</v>
      </c>
      <c r="Q27" s="44" t="s">
        <v>96</v>
      </c>
      <c r="R27" s="44" t="s">
        <v>97</v>
      </c>
      <c r="S27" s="45">
        <v>2</v>
      </c>
      <c r="T27" s="45"/>
      <c r="U27" s="45">
        <v>2</v>
      </c>
      <c r="V27" s="45">
        <v>14</v>
      </c>
      <c r="W27" s="45">
        <v>3</v>
      </c>
      <c r="X27" s="45">
        <v>3</v>
      </c>
      <c r="Y27" s="45">
        <v>1</v>
      </c>
      <c r="Z27" s="45"/>
      <c r="AA27" s="45"/>
      <c r="AB27" s="45"/>
      <c r="AC27" s="45">
        <v>6</v>
      </c>
    </row>
    <row r="28" spans="1:29" x14ac:dyDescent="0.25">
      <c r="A28" s="43">
        <v>40</v>
      </c>
      <c r="B28" s="44" t="s">
        <v>81</v>
      </c>
      <c r="C28" s="44" t="s">
        <v>82</v>
      </c>
      <c r="D28" s="45">
        <v>1</v>
      </c>
      <c r="E28" s="45"/>
      <c r="F28" s="45"/>
      <c r="G28" s="45">
        <v>1</v>
      </c>
      <c r="H28" s="45">
        <v>2</v>
      </c>
      <c r="I28" s="45">
        <v>2</v>
      </c>
      <c r="J28" s="45"/>
      <c r="K28" s="45">
        <v>1</v>
      </c>
      <c r="L28" s="45"/>
      <c r="M28" s="45"/>
      <c r="N28" s="45">
        <v>2</v>
      </c>
      <c r="O28" s="46"/>
      <c r="P28" s="47">
        <v>33</v>
      </c>
      <c r="Q28" s="44" t="s">
        <v>62</v>
      </c>
      <c r="R28" s="44" t="s">
        <v>63</v>
      </c>
      <c r="S28" s="45">
        <v>3</v>
      </c>
      <c r="T28" s="45"/>
      <c r="U28" s="45">
        <v>2</v>
      </c>
      <c r="V28" s="45">
        <v>11</v>
      </c>
      <c r="W28" s="45"/>
      <c r="X28" s="45">
        <v>1</v>
      </c>
      <c r="Y28" s="45">
        <v>2</v>
      </c>
      <c r="Z28" s="45"/>
      <c r="AA28" s="45"/>
      <c r="AB28" s="45"/>
      <c r="AC28" s="45">
        <v>8</v>
      </c>
    </row>
    <row r="29" spans="1:29" x14ac:dyDescent="0.25">
      <c r="A29" s="47">
        <v>99</v>
      </c>
      <c r="B29" s="44" t="s">
        <v>86</v>
      </c>
      <c r="C29" s="44" t="s">
        <v>87</v>
      </c>
      <c r="D29" s="45"/>
      <c r="E29" s="45"/>
      <c r="F29" s="45"/>
      <c r="G29" s="45"/>
      <c r="H29" s="45"/>
      <c r="I29" s="45"/>
      <c r="J29" s="45"/>
      <c r="K29" s="45">
        <v>1</v>
      </c>
      <c r="L29" s="45"/>
      <c r="M29" s="45"/>
      <c r="N29" s="45">
        <v>0</v>
      </c>
      <c r="O29" s="46"/>
      <c r="P29" s="43">
        <v>1</v>
      </c>
      <c r="Q29" s="44" t="s">
        <v>98</v>
      </c>
      <c r="R29" s="44" t="s">
        <v>99</v>
      </c>
      <c r="S29" s="45"/>
      <c r="T29" s="45"/>
      <c r="U29" s="45"/>
      <c r="V29" s="45"/>
      <c r="W29" s="45">
        <v>3</v>
      </c>
      <c r="X29" s="45"/>
      <c r="Y29" s="45"/>
      <c r="Z29" s="45">
        <v>1</v>
      </c>
      <c r="AA29" s="45"/>
      <c r="AB29" s="45"/>
      <c r="AC29" s="45">
        <v>0</v>
      </c>
    </row>
    <row r="30" spans="1:29" x14ac:dyDescent="0.25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 t="s">
        <v>113</v>
      </c>
      <c r="O30" s="46"/>
      <c r="P30" s="47"/>
      <c r="Q30" s="44"/>
      <c r="R30" s="44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 t="s">
        <v>113</v>
      </c>
    </row>
    <row r="31" spans="1:29" x14ac:dyDescent="0.25">
      <c r="A31" s="140" t="s">
        <v>18</v>
      </c>
      <c r="B31" s="141"/>
      <c r="C31" s="142"/>
      <c r="D31" s="45">
        <v>13</v>
      </c>
      <c r="E31" s="45">
        <v>3</v>
      </c>
      <c r="F31" s="45">
        <v>4</v>
      </c>
      <c r="G31" s="45">
        <v>25</v>
      </c>
      <c r="H31" s="45">
        <v>10</v>
      </c>
      <c r="I31" s="45">
        <v>7</v>
      </c>
      <c r="J31" s="45">
        <v>3</v>
      </c>
      <c r="K31" s="45">
        <v>13</v>
      </c>
      <c r="L31" s="45">
        <v>0</v>
      </c>
      <c r="M31" s="45">
        <v>0</v>
      </c>
      <c r="N31" s="45">
        <v>39</v>
      </c>
      <c r="O31" s="48" t="s">
        <v>19</v>
      </c>
      <c r="P31" s="140" t="s">
        <v>18</v>
      </c>
      <c r="Q31" s="141"/>
      <c r="R31" s="142"/>
      <c r="S31" s="45">
        <v>10</v>
      </c>
      <c r="T31" s="45">
        <v>0</v>
      </c>
      <c r="U31" s="45">
        <v>6</v>
      </c>
      <c r="V31" s="45">
        <v>31</v>
      </c>
      <c r="W31" s="45">
        <v>8</v>
      </c>
      <c r="X31" s="45">
        <v>7</v>
      </c>
      <c r="Y31" s="45">
        <v>4</v>
      </c>
      <c r="Z31" s="45">
        <v>10</v>
      </c>
      <c r="AA31" s="45">
        <v>1</v>
      </c>
      <c r="AB31" s="45">
        <v>0</v>
      </c>
      <c r="AC31" s="45">
        <v>26</v>
      </c>
    </row>
    <row r="32" spans="1:29" x14ac:dyDescent="0.25">
      <c r="A32" s="124" t="s">
        <v>20</v>
      </c>
      <c r="B32" s="125"/>
      <c r="C32" s="126" t="s">
        <v>23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s="63" customFormat="1" x14ac:dyDescent="0.25">
      <c r="A33" s="124" t="s">
        <v>128</v>
      </c>
      <c r="B33" s="125"/>
      <c r="C33" s="126" t="s">
        <v>143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  <row r="43" spans="1:29" x14ac:dyDescent="0.25">
      <c r="A43" s="49"/>
      <c r="B43" s="5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x14ac:dyDescent="0.25">
      <c r="A44" s="52"/>
      <c r="B44" s="5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x14ac:dyDescent="0.25">
      <c r="A45" s="49"/>
      <c r="B45" s="5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x14ac:dyDescent="0.25">
      <c r="A46" s="49"/>
      <c r="B46" s="5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x14ac:dyDescent="0.25">
      <c r="A47" s="49"/>
      <c r="B47" s="5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x14ac:dyDescent="0.25">
      <c r="A48" s="52"/>
      <c r="B48" s="50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14" x14ac:dyDescent="0.25">
      <c r="A49" s="52"/>
      <c r="B49" s="50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x14ac:dyDescent="0.25">
      <c r="A50" s="49"/>
      <c r="B50" s="50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x14ac:dyDescent="0.25">
      <c r="A51" s="52"/>
      <c r="B51" s="50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x14ac:dyDescent="0.25">
      <c r="A52" s="49"/>
      <c r="B52" s="50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x14ac:dyDescent="0.25">
      <c r="A53" s="143"/>
      <c r="B53" s="143"/>
      <c r="C53" s="14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</sheetData>
  <mergeCells count="20">
    <mergeCell ref="A53:C53"/>
    <mergeCell ref="A15:C15"/>
    <mergeCell ref="P15:R15"/>
    <mergeCell ref="A16:B16"/>
    <mergeCell ref="C16:AC16"/>
    <mergeCell ref="A31:C31"/>
    <mergeCell ref="P31:R31"/>
    <mergeCell ref="A32:B32"/>
    <mergeCell ref="C32:AC32"/>
    <mergeCell ref="A19:N19"/>
    <mergeCell ref="P19:AC19"/>
    <mergeCell ref="A17:B17"/>
    <mergeCell ref="C17:AC17"/>
    <mergeCell ref="A33:B33"/>
    <mergeCell ref="C33:AC33"/>
    <mergeCell ref="A2:AC2"/>
    <mergeCell ref="A3:N3"/>
    <mergeCell ref="P3:AC3"/>
    <mergeCell ref="A1:AC1"/>
    <mergeCell ref="A18:AC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sqref="A1:AC1"/>
    </sheetView>
  </sheetViews>
  <sheetFormatPr defaultRowHeight="15" x14ac:dyDescent="0.25"/>
  <cols>
    <col min="1" max="1" width="3" bestFit="1" customWidth="1"/>
    <col min="2" max="2" width="9.85546875" bestFit="1" customWidth="1"/>
    <col min="3" max="3" width="7.855468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1" bestFit="1" customWidth="1"/>
    <col min="18" max="18" width="7.8554687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129" t="s">
        <v>127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25">
      <c r="A3" s="144" t="s">
        <v>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54" t="s">
        <v>22</v>
      </c>
      <c r="P3" s="134" t="s">
        <v>23</v>
      </c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6"/>
    </row>
    <row r="4" spans="1:29" x14ac:dyDescent="0.25">
      <c r="A4" s="55" t="s">
        <v>1</v>
      </c>
      <c r="B4" s="55" t="s">
        <v>2</v>
      </c>
      <c r="C4" s="55" t="s">
        <v>3</v>
      </c>
      <c r="D4" s="55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5" t="s">
        <v>13</v>
      </c>
      <c r="N4" s="55" t="s">
        <v>14</v>
      </c>
      <c r="O4" s="56" t="s">
        <v>15</v>
      </c>
      <c r="P4" s="55" t="s">
        <v>1</v>
      </c>
      <c r="Q4" s="55" t="s">
        <v>2</v>
      </c>
      <c r="R4" s="55" t="s">
        <v>3</v>
      </c>
      <c r="S4" s="55" t="s">
        <v>4</v>
      </c>
      <c r="T4" s="55" t="s">
        <v>5</v>
      </c>
      <c r="U4" s="55" t="s">
        <v>6</v>
      </c>
      <c r="V4" s="55" t="s">
        <v>7</v>
      </c>
      <c r="W4" s="55" t="s">
        <v>8</v>
      </c>
      <c r="X4" s="55" t="s">
        <v>9</v>
      </c>
      <c r="Y4" s="55" t="s">
        <v>10</v>
      </c>
      <c r="Z4" s="55" t="s">
        <v>11</v>
      </c>
      <c r="AA4" s="55" t="s">
        <v>12</v>
      </c>
      <c r="AB4" s="55" t="s">
        <v>13</v>
      </c>
      <c r="AC4" s="55" t="s">
        <v>14</v>
      </c>
    </row>
    <row r="5" spans="1:29" x14ac:dyDescent="0.25">
      <c r="A5" s="61">
        <v>1</v>
      </c>
      <c r="B5" s="58" t="s">
        <v>79</v>
      </c>
      <c r="C5" s="58" t="s">
        <v>80</v>
      </c>
      <c r="D5" s="59">
        <v>4</v>
      </c>
      <c r="E5" s="59"/>
      <c r="F5" s="59"/>
      <c r="G5" s="59">
        <v>3</v>
      </c>
      <c r="H5" s="59">
        <v>1</v>
      </c>
      <c r="I5" s="59">
        <v>1</v>
      </c>
      <c r="J5" s="59">
        <v>1</v>
      </c>
      <c r="K5" s="59">
        <v>1</v>
      </c>
      <c r="L5" s="59"/>
      <c r="M5" s="59"/>
      <c r="N5" s="69">
        <f t="shared" ref="N5:N14" si="0">IF(B5="","",(D5*2)+(E5*3)+F5*1)</f>
        <v>8</v>
      </c>
      <c r="O5" s="60"/>
      <c r="P5" s="57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69" t="str">
        <f t="shared" ref="AC5:AC14" si="1">IF(Q5="","",(S5*2)+(T5*3)+U5*1)</f>
        <v/>
      </c>
    </row>
    <row r="6" spans="1:29" x14ac:dyDescent="0.25">
      <c r="A6" s="61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69" t="str">
        <f t="shared" si="0"/>
        <v/>
      </c>
      <c r="O6" s="60"/>
      <c r="P6" s="57">
        <v>8</v>
      </c>
      <c r="Q6" s="58" t="s">
        <v>106</v>
      </c>
      <c r="R6" s="58" t="s">
        <v>107</v>
      </c>
      <c r="S6" s="59">
        <v>3</v>
      </c>
      <c r="T6" s="59"/>
      <c r="U6" s="59"/>
      <c r="V6" s="59">
        <v>3</v>
      </c>
      <c r="W6" s="59">
        <v>2</v>
      </c>
      <c r="X6" s="59">
        <v>2</v>
      </c>
      <c r="Y6" s="59"/>
      <c r="Z6" s="59"/>
      <c r="AA6" s="59"/>
      <c r="AB6" s="59"/>
      <c r="AC6" s="69">
        <f t="shared" si="1"/>
        <v>6</v>
      </c>
    </row>
    <row r="7" spans="1:29" x14ac:dyDescent="0.25">
      <c r="A7" s="61">
        <v>5</v>
      </c>
      <c r="B7" s="58" t="s">
        <v>77</v>
      </c>
      <c r="C7" s="58" t="s">
        <v>78</v>
      </c>
      <c r="D7" s="59">
        <v>3</v>
      </c>
      <c r="E7" s="59"/>
      <c r="F7" s="59"/>
      <c r="G7" s="59">
        <v>5</v>
      </c>
      <c r="H7" s="59">
        <v>4</v>
      </c>
      <c r="I7" s="59">
        <v>6</v>
      </c>
      <c r="J7" s="59"/>
      <c r="K7" s="59"/>
      <c r="L7" s="59"/>
      <c r="M7" s="59"/>
      <c r="N7" s="69">
        <f t="shared" si="0"/>
        <v>6</v>
      </c>
      <c r="O7" s="60"/>
      <c r="P7" s="57"/>
      <c r="Q7" s="58"/>
      <c r="R7" s="58"/>
      <c r="S7" s="59"/>
      <c r="T7" s="59"/>
      <c r="U7" s="59"/>
      <c r="V7" s="59"/>
      <c r="W7" s="59"/>
      <c r="X7" s="59"/>
      <c r="Y7" s="59"/>
      <c r="Z7" s="59"/>
      <c r="AA7" s="59"/>
      <c r="AB7" s="59"/>
      <c r="AC7" s="69" t="str">
        <f t="shared" si="1"/>
        <v/>
      </c>
    </row>
    <row r="8" spans="1:29" x14ac:dyDescent="0.25">
      <c r="A8" s="61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9" t="str">
        <f t="shared" si="0"/>
        <v/>
      </c>
      <c r="O8" s="60"/>
      <c r="P8" s="61">
        <v>10</v>
      </c>
      <c r="Q8" s="58" t="s">
        <v>27</v>
      </c>
      <c r="R8" s="58" t="s">
        <v>28</v>
      </c>
      <c r="S8" s="59">
        <v>3</v>
      </c>
      <c r="T8" s="59"/>
      <c r="U8" s="59"/>
      <c r="V8" s="59">
        <v>7</v>
      </c>
      <c r="W8" s="59">
        <v>2</v>
      </c>
      <c r="X8" s="59">
        <v>7</v>
      </c>
      <c r="Y8" s="59">
        <v>1</v>
      </c>
      <c r="Z8" s="59"/>
      <c r="AA8" s="59"/>
      <c r="AB8" s="59"/>
      <c r="AC8" s="69">
        <f t="shared" si="1"/>
        <v>6</v>
      </c>
    </row>
    <row r="9" spans="1:29" x14ac:dyDescent="0.25">
      <c r="A9" s="57">
        <v>11</v>
      </c>
      <c r="B9" s="58" t="s">
        <v>83</v>
      </c>
      <c r="C9" s="58" t="s">
        <v>84</v>
      </c>
      <c r="D9" s="59">
        <v>1</v>
      </c>
      <c r="E9" s="59"/>
      <c r="F9" s="59"/>
      <c r="G9" s="59">
        <v>4</v>
      </c>
      <c r="H9" s="59">
        <v>1</v>
      </c>
      <c r="I9" s="59"/>
      <c r="J9" s="59">
        <v>1</v>
      </c>
      <c r="K9" s="59">
        <v>3</v>
      </c>
      <c r="L9" s="59"/>
      <c r="M9" s="59"/>
      <c r="N9" s="69">
        <f t="shared" si="0"/>
        <v>2</v>
      </c>
      <c r="O9" s="60"/>
      <c r="P9" s="57">
        <v>14</v>
      </c>
      <c r="Q9" s="58" t="s">
        <v>100</v>
      </c>
      <c r="R9" s="58" t="s">
        <v>101</v>
      </c>
      <c r="S9" s="59">
        <v>3</v>
      </c>
      <c r="T9" s="59"/>
      <c r="U9" s="59"/>
      <c r="V9" s="59">
        <v>4</v>
      </c>
      <c r="W9" s="59">
        <v>1</v>
      </c>
      <c r="X9" s="59"/>
      <c r="Y9" s="59"/>
      <c r="Z9" s="59">
        <v>1</v>
      </c>
      <c r="AA9" s="59"/>
      <c r="AB9" s="59"/>
      <c r="AC9" s="69">
        <f t="shared" si="1"/>
        <v>6</v>
      </c>
    </row>
    <row r="10" spans="1:29" x14ac:dyDescent="0.25">
      <c r="A10" s="57">
        <v>13</v>
      </c>
      <c r="B10" s="58" t="s">
        <v>108</v>
      </c>
      <c r="C10" s="58" t="s">
        <v>109</v>
      </c>
      <c r="D10" s="59">
        <v>1</v>
      </c>
      <c r="E10" s="59"/>
      <c r="F10" s="59">
        <v>1</v>
      </c>
      <c r="G10" s="59">
        <v>1</v>
      </c>
      <c r="H10" s="59"/>
      <c r="I10" s="59"/>
      <c r="J10" s="59"/>
      <c r="K10" s="59">
        <v>4</v>
      </c>
      <c r="L10" s="59"/>
      <c r="M10" s="59"/>
      <c r="N10" s="69">
        <f t="shared" si="0"/>
        <v>3</v>
      </c>
      <c r="O10" s="60"/>
      <c r="P10" s="57">
        <v>15</v>
      </c>
      <c r="Q10" s="58" t="s">
        <v>29</v>
      </c>
      <c r="R10" s="58" t="s">
        <v>30</v>
      </c>
      <c r="S10" s="59">
        <v>2</v>
      </c>
      <c r="T10" s="59"/>
      <c r="U10" s="59">
        <v>1</v>
      </c>
      <c r="V10" s="59">
        <v>7</v>
      </c>
      <c r="W10" s="59">
        <v>2</v>
      </c>
      <c r="X10" s="59">
        <v>1</v>
      </c>
      <c r="Y10" s="59">
        <v>1</v>
      </c>
      <c r="Z10" s="59">
        <v>1</v>
      </c>
      <c r="AA10" s="59"/>
      <c r="AB10" s="59"/>
      <c r="AC10" s="69">
        <f t="shared" si="1"/>
        <v>5</v>
      </c>
    </row>
    <row r="11" spans="1:29" x14ac:dyDescent="0.25">
      <c r="A11" s="57">
        <v>18</v>
      </c>
      <c r="B11" s="58" t="s">
        <v>85</v>
      </c>
      <c r="C11" s="58" t="s">
        <v>17</v>
      </c>
      <c r="D11" s="59"/>
      <c r="E11" s="59"/>
      <c r="F11" s="59"/>
      <c r="G11" s="59">
        <v>2</v>
      </c>
      <c r="H11" s="59"/>
      <c r="I11" s="59"/>
      <c r="J11" s="59"/>
      <c r="K11" s="59"/>
      <c r="L11" s="59"/>
      <c r="M11" s="59"/>
      <c r="N11" s="69">
        <f t="shared" si="0"/>
        <v>0</v>
      </c>
      <c r="O11" s="60"/>
      <c r="P11" s="57">
        <v>1</v>
      </c>
      <c r="Q11" s="58" t="s">
        <v>25</v>
      </c>
      <c r="R11" s="58" t="s">
        <v>110</v>
      </c>
      <c r="S11" s="59">
        <v>3</v>
      </c>
      <c r="T11" s="59"/>
      <c r="U11" s="59"/>
      <c r="V11" s="59">
        <v>4</v>
      </c>
      <c r="W11" s="59">
        <v>2</v>
      </c>
      <c r="X11" s="59">
        <v>1</v>
      </c>
      <c r="Y11" s="59"/>
      <c r="Z11" s="59">
        <v>1</v>
      </c>
      <c r="AA11" s="59"/>
      <c r="AB11" s="59"/>
      <c r="AC11" s="69">
        <f t="shared" si="1"/>
        <v>6</v>
      </c>
    </row>
    <row r="12" spans="1:29" x14ac:dyDescent="0.25">
      <c r="A12" s="57">
        <v>40</v>
      </c>
      <c r="B12" s="58" t="s">
        <v>81</v>
      </c>
      <c r="C12" s="58" t="s">
        <v>82</v>
      </c>
      <c r="D12" s="59"/>
      <c r="E12" s="59">
        <v>2</v>
      </c>
      <c r="F12" s="59">
        <v>1</v>
      </c>
      <c r="G12" s="59">
        <v>1</v>
      </c>
      <c r="H12" s="59">
        <v>1</v>
      </c>
      <c r="I12" s="59">
        <v>1</v>
      </c>
      <c r="J12" s="59"/>
      <c r="K12" s="59">
        <v>1</v>
      </c>
      <c r="L12" s="59"/>
      <c r="M12" s="59"/>
      <c r="N12" s="69">
        <f t="shared" si="0"/>
        <v>7</v>
      </c>
      <c r="O12" s="60"/>
      <c r="P12" s="57">
        <v>25</v>
      </c>
      <c r="Q12" s="58" t="s">
        <v>111</v>
      </c>
      <c r="R12" s="58" t="s">
        <v>112</v>
      </c>
      <c r="S12" s="59">
        <v>1</v>
      </c>
      <c r="T12" s="59">
        <v>3</v>
      </c>
      <c r="U12" s="59"/>
      <c r="V12" s="59">
        <v>2</v>
      </c>
      <c r="W12" s="59">
        <v>1</v>
      </c>
      <c r="X12" s="59"/>
      <c r="Y12" s="59"/>
      <c r="Z12" s="59">
        <v>1</v>
      </c>
      <c r="AA12" s="59"/>
      <c r="AB12" s="59"/>
      <c r="AC12" s="69">
        <f t="shared" si="1"/>
        <v>11</v>
      </c>
    </row>
    <row r="13" spans="1:29" x14ac:dyDescent="0.25">
      <c r="A13" s="61">
        <v>99</v>
      </c>
      <c r="B13" s="58" t="s">
        <v>86</v>
      </c>
      <c r="C13" s="58" t="s">
        <v>87</v>
      </c>
      <c r="D13" s="59"/>
      <c r="E13" s="59"/>
      <c r="F13" s="59">
        <v>2</v>
      </c>
      <c r="G13" s="59">
        <v>4</v>
      </c>
      <c r="H13" s="59"/>
      <c r="I13" s="59">
        <v>1</v>
      </c>
      <c r="J13" s="59"/>
      <c r="K13" s="59">
        <v>4</v>
      </c>
      <c r="L13" s="59"/>
      <c r="M13" s="59"/>
      <c r="N13" s="69">
        <f t="shared" si="0"/>
        <v>2</v>
      </c>
      <c r="O13" s="60"/>
      <c r="P13" s="57">
        <v>0</v>
      </c>
      <c r="Q13" s="58" t="s">
        <v>33</v>
      </c>
      <c r="R13" s="58" t="s">
        <v>34</v>
      </c>
      <c r="S13" s="59">
        <v>1</v>
      </c>
      <c r="T13" s="59"/>
      <c r="U13" s="59">
        <v>2</v>
      </c>
      <c r="V13" s="59">
        <v>2</v>
      </c>
      <c r="W13" s="59">
        <v>2</v>
      </c>
      <c r="X13" s="59">
        <v>4</v>
      </c>
      <c r="Y13" s="59"/>
      <c r="Z13" s="59">
        <v>1</v>
      </c>
      <c r="AA13" s="59"/>
      <c r="AB13" s="59"/>
      <c r="AC13" s="69">
        <f t="shared" si="1"/>
        <v>4</v>
      </c>
    </row>
    <row r="14" spans="1:29" x14ac:dyDescent="0.25">
      <c r="A14" s="57"/>
      <c r="B14" s="58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9" t="str">
        <f t="shared" si="0"/>
        <v/>
      </c>
      <c r="O14" s="60"/>
      <c r="P14" s="57"/>
      <c r="Q14" s="58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9" t="str">
        <f t="shared" si="1"/>
        <v/>
      </c>
    </row>
    <row r="15" spans="1:29" x14ac:dyDescent="0.25">
      <c r="A15" s="140" t="s">
        <v>18</v>
      </c>
      <c r="B15" s="141"/>
      <c r="C15" s="142"/>
      <c r="D15" s="69">
        <f t="shared" ref="D15:N15" si="2">SUM(D5:D14)</f>
        <v>9</v>
      </c>
      <c r="E15" s="69">
        <f t="shared" si="2"/>
        <v>2</v>
      </c>
      <c r="F15" s="69">
        <f t="shared" si="2"/>
        <v>4</v>
      </c>
      <c r="G15" s="69">
        <f t="shared" si="2"/>
        <v>20</v>
      </c>
      <c r="H15" s="69">
        <f t="shared" si="2"/>
        <v>7</v>
      </c>
      <c r="I15" s="69">
        <f t="shared" si="2"/>
        <v>9</v>
      </c>
      <c r="J15" s="69">
        <f t="shared" si="2"/>
        <v>2</v>
      </c>
      <c r="K15" s="69">
        <f t="shared" si="2"/>
        <v>13</v>
      </c>
      <c r="L15" s="69">
        <f t="shared" si="2"/>
        <v>0</v>
      </c>
      <c r="M15" s="69">
        <f t="shared" si="2"/>
        <v>0</v>
      </c>
      <c r="N15" s="69">
        <f t="shared" si="2"/>
        <v>28</v>
      </c>
      <c r="O15" s="62" t="s">
        <v>19</v>
      </c>
      <c r="P15" s="140" t="s">
        <v>18</v>
      </c>
      <c r="Q15" s="141"/>
      <c r="R15" s="142"/>
      <c r="S15" s="69">
        <f t="shared" ref="S15:AC15" si="3">SUM(S5:S14)</f>
        <v>16</v>
      </c>
      <c r="T15" s="69">
        <f t="shared" si="3"/>
        <v>3</v>
      </c>
      <c r="U15" s="69">
        <f t="shared" si="3"/>
        <v>3</v>
      </c>
      <c r="V15" s="69">
        <f t="shared" si="3"/>
        <v>29</v>
      </c>
      <c r="W15" s="69">
        <f t="shared" si="3"/>
        <v>12</v>
      </c>
      <c r="X15" s="69">
        <f t="shared" si="3"/>
        <v>15</v>
      </c>
      <c r="Y15" s="69">
        <f t="shared" si="3"/>
        <v>2</v>
      </c>
      <c r="Z15" s="69">
        <f t="shared" si="3"/>
        <v>5</v>
      </c>
      <c r="AA15" s="69">
        <f t="shared" si="3"/>
        <v>0</v>
      </c>
      <c r="AB15" s="69">
        <f t="shared" si="3"/>
        <v>0</v>
      </c>
      <c r="AC15" s="69">
        <f t="shared" si="3"/>
        <v>44</v>
      </c>
    </row>
    <row r="16" spans="1:29" x14ac:dyDescent="0.25">
      <c r="A16" s="124" t="s">
        <v>20</v>
      </c>
      <c r="B16" s="125"/>
      <c r="C16" s="126" t="s">
        <v>49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</row>
    <row r="17" spans="1:29" x14ac:dyDescent="0.25">
      <c r="A17" s="124" t="s">
        <v>128</v>
      </c>
      <c r="B17" s="125"/>
      <c r="C17" s="126" t="s">
        <v>129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</row>
    <row r="18" spans="1:29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x14ac:dyDescent="0.25">
      <c r="A19" s="137" t="s">
        <v>24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54" t="s">
        <v>0</v>
      </c>
      <c r="P19" s="118" t="s">
        <v>49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</row>
    <row r="20" spans="1:29" x14ac:dyDescent="0.25">
      <c r="A20" s="55" t="s">
        <v>1</v>
      </c>
      <c r="B20" s="55" t="s">
        <v>2</v>
      </c>
      <c r="C20" s="55" t="s">
        <v>3</v>
      </c>
      <c r="D20" s="55" t="s">
        <v>4</v>
      </c>
      <c r="E20" s="55" t="s">
        <v>5</v>
      </c>
      <c r="F20" s="55" t="s">
        <v>6</v>
      </c>
      <c r="G20" s="55" t="s">
        <v>7</v>
      </c>
      <c r="H20" s="55" t="s">
        <v>8</v>
      </c>
      <c r="I20" s="55" t="s">
        <v>9</v>
      </c>
      <c r="J20" s="55" t="s">
        <v>10</v>
      </c>
      <c r="K20" s="55" t="s">
        <v>11</v>
      </c>
      <c r="L20" s="55" t="s">
        <v>12</v>
      </c>
      <c r="M20" s="55" t="s">
        <v>13</v>
      </c>
      <c r="N20" s="55" t="s">
        <v>14</v>
      </c>
      <c r="O20" s="56" t="s">
        <v>15</v>
      </c>
      <c r="P20" s="55" t="s">
        <v>1</v>
      </c>
      <c r="Q20" s="55" t="s">
        <v>2</v>
      </c>
      <c r="R20" s="55" t="s">
        <v>3</v>
      </c>
      <c r="S20" s="55" t="s">
        <v>4</v>
      </c>
      <c r="T20" s="55" t="s">
        <v>5</v>
      </c>
      <c r="U20" s="55" t="s">
        <v>6</v>
      </c>
      <c r="V20" s="55" t="s">
        <v>7</v>
      </c>
      <c r="W20" s="55" t="s">
        <v>8</v>
      </c>
      <c r="X20" s="55" t="s">
        <v>9</v>
      </c>
      <c r="Y20" s="55" t="s">
        <v>10</v>
      </c>
      <c r="Z20" s="55" t="s">
        <v>11</v>
      </c>
      <c r="AA20" s="55" t="s">
        <v>12</v>
      </c>
      <c r="AB20" s="55" t="s">
        <v>13</v>
      </c>
      <c r="AC20" s="55" t="s">
        <v>14</v>
      </c>
    </row>
    <row r="21" spans="1:29" x14ac:dyDescent="0.25">
      <c r="A21" s="61">
        <v>3</v>
      </c>
      <c r="B21" s="58" t="s">
        <v>44</v>
      </c>
      <c r="C21" s="58" t="s">
        <v>45</v>
      </c>
      <c r="D21" s="59">
        <v>1</v>
      </c>
      <c r="E21" s="59"/>
      <c r="F21" s="59">
        <v>3</v>
      </c>
      <c r="G21" s="59">
        <v>2</v>
      </c>
      <c r="H21" s="59">
        <v>2</v>
      </c>
      <c r="I21" s="59">
        <v>1</v>
      </c>
      <c r="J21" s="59"/>
      <c r="K21" s="59">
        <v>1</v>
      </c>
      <c r="L21" s="59"/>
      <c r="M21" s="59"/>
      <c r="N21" s="69">
        <f t="shared" ref="N21:N30" si="4">IF(B21="","",(D21*2)+(E21*3)+F21*1)</f>
        <v>5</v>
      </c>
      <c r="O21" s="60"/>
      <c r="P21" s="57">
        <v>7</v>
      </c>
      <c r="Q21" s="58" t="s">
        <v>55</v>
      </c>
      <c r="R21" s="58" t="s">
        <v>56</v>
      </c>
      <c r="S21" s="59">
        <v>1</v>
      </c>
      <c r="T21" s="59">
        <v>1</v>
      </c>
      <c r="U21" s="59"/>
      <c r="V21" s="59">
        <v>7</v>
      </c>
      <c r="W21" s="59"/>
      <c r="X21" s="59">
        <v>1</v>
      </c>
      <c r="Y21" s="59"/>
      <c r="Z21" s="59">
        <v>4</v>
      </c>
      <c r="AA21" s="59"/>
      <c r="AB21" s="59"/>
      <c r="AC21" s="69">
        <f t="shared" ref="AC21:AC30" si="5">IF(Q21="","",(S21*2)+(T21*3)+U21*1)</f>
        <v>5</v>
      </c>
    </row>
    <row r="22" spans="1:29" x14ac:dyDescent="0.25">
      <c r="A22" s="61"/>
      <c r="B22" s="58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9" t="str">
        <f t="shared" si="4"/>
        <v/>
      </c>
      <c r="O22" s="60"/>
      <c r="P22" s="61">
        <v>8</v>
      </c>
      <c r="Q22" s="58" t="s">
        <v>57</v>
      </c>
      <c r="R22" s="58" t="s">
        <v>17</v>
      </c>
      <c r="S22" s="59">
        <v>1</v>
      </c>
      <c r="T22" s="59"/>
      <c r="U22" s="59"/>
      <c r="V22" s="59">
        <v>3</v>
      </c>
      <c r="W22" s="59">
        <v>2</v>
      </c>
      <c r="X22" s="59"/>
      <c r="Y22" s="59"/>
      <c r="Z22" s="59">
        <v>1</v>
      </c>
      <c r="AA22" s="59"/>
      <c r="AB22" s="59"/>
      <c r="AC22" s="69">
        <f t="shared" si="5"/>
        <v>2</v>
      </c>
    </row>
    <row r="23" spans="1:29" x14ac:dyDescent="0.25">
      <c r="A23" s="61">
        <v>7</v>
      </c>
      <c r="B23" s="58" t="s">
        <v>36</v>
      </c>
      <c r="C23" s="58" t="s">
        <v>37</v>
      </c>
      <c r="D23" s="59">
        <v>4</v>
      </c>
      <c r="E23" s="59"/>
      <c r="F23" s="59">
        <v>2</v>
      </c>
      <c r="G23" s="59">
        <v>9</v>
      </c>
      <c r="H23" s="59"/>
      <c r="I23" s="59">
        <v>2</v>
      </c>
      <c r="J23" s="59"/>
      <c r="K23" s="59">
        <v>2</v>
      </c>
      <c r="L23" s="59"/>
      <c r="M23" s="59"/>
      <c r="N23" s="69">
        <f t="shared" si="4"/>
        <v>10</v>
      </c>
      <c r="O23" s="60"/>
      <c r="P23" s="57">
        <v>9</v>
      </c>
      <c r="Q23" s="58" t="s">
        <v>58</v>
      </c>
      <c r="R23" s="58" t="s">
        <v>59</v>
      </c>
      <c r="S23" s="59"/>
      <c r="T23" s="59"/>
      <c r="U23" s="59">
        <v>4</v>
      </c>
      <c r="V23" s="59">
        <v>1</v>
      </c>
      <c r="W23" s="59">
        <v>1</v>
      </c>
      <c r="X23" s="59"/>
      <c r="Y23" s="59"/>
      <c r="Z23" s="59"/>
      <c r="AA23" s="59"/>
      <c r="AB23" s="59"/>
      <c r="AC23" s="69">
        <f t="shared" si="5"/>
        <v>4</v>
      </c>
    </row>
    <row r="24" spans="1:29" x14ac:dyDescent="0.25">
      <c r="A24" s="61">
        <v>8</v>
      </c>
      <c r="B24" s="58" t="s">
        <v>38</v>
      </c>
      <c r="C24" s="58" t="s">
        <v>39</v>
      </c>
      <c r="D24" s="59">
        <v>2</v>
      </c>
      <c r="E24" s="59"/>
      <c r="F24" s="59">
        <v>2</v>
      </c>
      <c r="G24" s="59">
        <v>1</v>
      </c>
      <c r="H24" s="59">
        <v>1</v>
      </c>
      <c r="I24" s="59">
        <v>4</v>
      </c>
      <c r="J24" s="59"/>
      <c r="K24" s="59"/>
      <c r="L24" s="59"/>
      <c r="M24" s="59"/>
      <c r="N24" s="69">
        <f t="shared" si="4"/>
        <v>6</v>
      </c>
      <c r="O24" s="60"/>
      <c r="P24" s="57">
        <v>10</v>
      </c>
      <c r="Q24" s="58" t="s">
        <v>51</v>
      </c>
      <c r="R24" s="58" t="s">
        <v>52</v>
      </c>
      <c r="S24" s="59">
        <v>1</v>
      </c>
      <c r="T24" s="59">
        <v>1</v>
      </c>
      <c r="U24" s="59">
        <v>2</v>
      </c>
      <c r="V24" s="59">
        <v>7</v>
      </c>
      <c r="W24" s="59">
        <v>1</v>
      </c>
      <c r="X24" s="59">
        <v>1</v>
      </c>
      <c r="Y24" s="59"/>
      <c r="Z24" s="59">
        <v>5</v>
      </c>
      <c r="AA24" s="59"/>
      <c r="AB24" s="59"/>
      <c r="AC24" s="69">
        <f t="shared" si="5"/>
        <v>7</v>
      </c>
    </row>
    <row r="25" spans="1:29" x14ac:dyDescent="0.25">
      <c r="A25" s="61">
        <v>11</v>
      </c>
      <c r="B25" s="58" t="s">
        <v>47</v>
      </c>
      <c r="C25" s="58" t="s">
        <v>48</v>
      </c>
      <c r="D25" s="59"/>
      <c r="E25" s="59"/>
      <c r="F25" s="59">
        <v>3</v>
      </c>
      <c r="G25" s="59">
        <v>7</v>
      </c>
      <c r="H25" s="59">
        <v>2</v>
      </c>
      <c r="I25" s="59">
        <v>1</v>
      </c>
      <c r="J25" s="59"/>
      <c r="K25" s="59">
        <v>2</v>
      </c>
      <c r="L25" s="59"/>
      <c r="M25" s="59"/>
      <c r="N25" s="69">
        <f t="shared" si="4"/>
        <v>3</v>
      </c>
      <c r="O25" s="60"/>
      <c r="P25" s="57">
        <v>11</v>
      </c>
      <c r="Q25" s="58" t="s">
        <v>53</v>
      </c>
      <c r="R25" s="58" t="s">
        <v>54</v>
      </c>
      <c r="S25" s="59">
        <v>2</v>
      </c>
      <c r="T25" s="59"/>
      <c r="U25" s="59">
        <v>3</v>
      </c>
      <c r="V25" s="59">
        <v>6</v>
      </c>
      <c r="W25" s="59"/>
      <c r="X25" s="59"/>
      <c r="Y25" s="59">
        <v>1</v>
      </c>
      <c r="Z25" s="59">
        <v>3</v>
      </c>
      <c r="AA25" s="59"/>
      <c r="AB25" s="59"/>
      <c r="AC25" s="69">
        <f t="shared" si="5"/>
        <v>7</v>
      </c>
    </row>
    <row r="26" spans="1:29" x14ac:dyDescent="0.25">
      <c r="A26" s="61"/>
      <c r="B26" s="58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9" t="str">
        <f t="shared" si="4"/>
        <v/>
      </c>
      <c r="O26" s="60"/>
      <c r="P26" s="61">
        <v>12</v>
      </c>
      <c r="Q26" s="58" t="s">
        <v>51</v>
      </c>
      <c r="R26" s="58" t="s">
        <v>21</v>
      </c>
      <c r="S26" s="59"/>
      <c r="T26" s="59"/>
      <c r="U26" s="59"/>
      <c r="V26" s="59">
        <v>2</v>
      </c>
      <c r="W26" s="59">
        <v>1</v>
      </c>
      <c r="X26" s="59">
        <v>2</v>
      </c>
      <c r="Y26" s="59"/>
      <c r="Z26" s="59">
        <v>1</v>
      </c>
      <c r="AA26" s="59"/>
      <c r="AB26" s="59"/>
      <c r="AC26" s="69">
        <f t="shared" si="5"/>
        <v>0</v>
      </c>
    </row>
    <row r="27" spans="1:29" x14ac:dyDescent="0.25">
      <c r="A27" s="57">
        <v>16</v>
      </c>
      <c r="B27" s="58" t="s">
        <v>42</v>
      </c>
      <c r="C27" s="58" t="s">
        <v>43</v>
      </c>
      <c r="D27" s="59"/>
      <c r="E27" s="59"/>
      <c r="F27" s="59">
        <v>1</v>
      </c>
      <c r="G27" s="59">
        <v>3</v>
      </c>
      <c r="H27" s="59"/>
      <c r="I27" s="59"/>
      <c r="J27" s="59"/>
      <c r="K27" s="59"/>
      <c r="L27" s="59"/>
      <c r="M27" s="59"/>
      <c r="N27" s="69">
        <f t="shared" si="4"/>
        <v>1</v>
      </c>
      <c r="O27" s="60"/>
      <c r="P27" s="61">
        <v>14</v>
      </c>
      <c r="Q27" s="58" t="s">
        <v>51</v>
      </c>
      <c r="R27" s="58" t="s">
        <v>63</v>
      </c>
      <c r="S27" s="59">
        <v>1</v>
      </c>
      <c r="T27" s="59"/>
      <c r="U27" s="59">
        <v>2</v>
      </c>
      <c r="V27" s="59">
        <v>2</v>
      </c>
      <c r="W27" s="59">
        <v>1</v>
      </c>
      <c r="X27" s="59">
        <v>1</v>
      </c>
      <c r="Y27" s="59"/>
      <c r="Z27" s="59">
        <v>1</v>
      </c>
      <c r="AA27" s="59"/>
      <c r="AB27" s="59"/>
      <c r="AC27" s="69">
        <f t="shared" si="5"/>
        <v>4</v>
      </c>
    </row>
    <row r="28" spans="1:29" x14ac:dyDescent="0.25">
      <c r="A28" s="61">
        <v>24</v>
      </c>
      <c r="B28" s="58" t="s">
        <v>46</v>
      </c>
      <c r="C28" s="58" t="s">
        <v>16</v>
      </c>
      <c r="D28" s="59">
        <v>1</v>
      </c>
      <c r="E28" s="59"/>
      <c r="F28" s="59">
        <v>5</v>
      </c>
      <c r="G28" s="59">
        <v>10</v>
      </c>
      <c r="H28" s="59">
        <v>2</v>
      </c>
      <c r="I28" s="59">
        <v>5</v>
      </c>
      <c r="J28" s="59"/>
      <c r="K28" s="59">
        <v>4</v>
      </c>
      <c r="L28" s="59"/>
      <c r="M28" s="59"/>
      <c r="N28" s="69">
        <f t="shared" si="4"/>
        <v>7</v>
      </c>
      <c r="O28" s="60"/>
      <c r="P28" s="61"/>
      <c r="Q28" s="58"/>
      <c r="R28" s="58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9" t="str">
        <f t="shared" si="5"/>
        <v/>
      </c>
    </row>
    <row r="29" spans="1:29" x14ac:dyDescent="0.25">
      <c r="A29" s="61">
        <v>52</v>
      </c>
      <c r="B29" s="58" t="s">
        <v>114</v>
      </c>
      <c r="C29" s="58" t="s">
        <v>115</v>
      </c>
      <c r="D29" s="59">
        <v>2</v>
      </c>
      <c r="E29" s="59"/>
      <c r="F29" s="59">
        <v>3</v>
      </c>
      <c r="G29" s="59"/>
      <c r="H29" s="59">
        <v>2</v>
      </c>
      <c r="I29" s="59">
        <v>1</v>
      </c>
      <c r="J29" s="59"/>
      <c r="K29" s="59">
        <v>2</v>
      </c>
      <c r="L29" s="59"/>
      <c r="M29" s="59"/>
      <c r="N29" s="69">
        <f t="shared" si="4"/>
        <v>7</v>
      </c>
      <c r="O29" s="60"/>
      <c r="P29" s="57"/>
      <c r="Q29" s="58"/>
      <c r="R29" s="58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69" t="str">
        <f t="shared" si="5"/>
        <v/>
      </c>
    </row>
    <row r="30" spans="1:29" x14ac:dyDescent="0.25">
      <c r="A30" s="61"/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9" t="str">
        <f t="shared" si="4"/>
        <v/>
      </c>
      <c r="O30" s="60"/>
      <c r="P30" s="61"/>
      <c r="Q30" s="58"/>
      <c r="R30" s="58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69" t="str">
        <f t="shared" si="5"/>
        <v/>
      </c>
    </row>
    <row r="31" spans="1:29" x14ac:dyDescent="0.25">
      <c r="A31" s="140" t="s">
        <v>18</v>
      </c>
      <c r="B31" s="141"/>
      <c r="C31" s="142"/>
      <c r="D31" s="69">
        <f t="shared" ref="D31:N31" si="6">SUM(D21:D30)</f>
        <v>10</v>
      </c>
      <c r="E31" s="69">
        <f t="shared" si="6"/>
        <v>0</v>
      </c>
      <c r="F31" s="69">
        <f t="shared" si="6"/>
        <v>19</v>
      </c>
      <c r="G31" s="69">
        <f t="shared" si="6"/>
        <v>32</v>
      </c>
      <c r="H31" s="69">
        <f t="shared" si="6"/>
        <v>9</v>
      </c>
      <c r="I31" s="69">
        <f t="shared" si="6"/>
        <v>14</v>
      </c>
      <c r="J31" s="69">
        <f t="shared" si="6"/>
        <v>0</v>
      </c>
      <c r="K31" s="69">
        <f t="shared" si="6"/>
        <v>11</v>
      </c>
      <c r="L31" s="69">
        <f t="shared" si="6"/>
        <v>0</v>
      </c>
      <c r="M31" s="69">
        <f t="shared" si="6"/>
        <v>0</v>
      </c>
      <c r="N31" s="69">
        <f t="shared" si="6"/>
        <v>39</v>
      </c>
      <c r="O31" s="62" t="s">
        <v>19</v>
      </c>
      <c r="P31" s="140" t="s">
        <v>18</v>
      </c>
      <c r="Q31" s="141"/>
      <c r="R31" s="142"/>
      <c r="S31" s="69">
        <f t="shared" ref="S31:AC31" si="7">SUM(S21:S30)</f>
        <v>6</v>
      </c>
      <c r="T31" s="69">
        <f t="shared" si="7"/>
        <v>2</v>
      </c>
      <c r="U31" s="69">
        <f t="shared" si="7"/>
        <v>11</v>
      </c>
      <c r="V31" s="69">
        <f t="shared" si="7"/>
        <v>28</v>
      </c>
      <c r="W31" s="69">
        <f t="shared" si="7"/>
        <v>6</v>
      </c>
      <c r="X31" s="69">
        <f t="shared" si="7"/>
        <v>5</v>
      </c>
      <c r="Y31" s="69">
        <f t="shared" si="7"/>
        <v>1</v>
      </c>
      <c r="Z31" s="69">
        <f t="shared" si="7"/>
        <v>15</v>
      </c>
      <c r="AA31" s="69">
        <f t="shared" si="7"/>
        <v>0</v>
      </c>
      <c r="AB31" s="69">
        <f t="shared" si="7"/>
        <v>0</v>
      </c>
      <c r="AC31" s="69">
        <f t="shared" si="7"/>
        <v>29</v>
      </c>
    </row>
    <row r="32" spans="1:29" x14ac:dyDescent="0.25">
      <c r="A32" s="124" t="s">
        <v>20</v>
      </c>
      <c r="B32" s="125"/>
      <c r="C32" s="126" t="s">
        <v>23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</row>
    <row r="33" spans="1:29" x14ac:dyDescent="0.25">
      <c r="A33" s="124" t="s">
        <v>128</v>
      </c>
      <c r="B33" s="125"/>
      <c r="C33" s="126" t="s">
        <v>130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</row>
  </sheetData>
  <mergeCells count="19">
    <mergeCell ref="A33:B33"/>
    <mergeCell ref="C33:AC33"/>
    <mergeCell ref="A31:C31"/>
    <mergeCell ref="P31:R31"/>
    <mergeCell ref="A32:B32"/>
    <mergeCell ref="C32:AC32"/>
    <mergeCell ref="A16:B16"/>
    <mergeCell ref="C16:AC16"/>
    <mergeCell ref="A19:N19"/>
    <mergeCell ref="P19:AC19"/>
    <mergeCell ref="A18:AC18"/>
    <mergeCell ref="A17:B17"/>
    <mergeCell ref="C17:AC17"/>
    <mergeCell ref="A1:AC1"/>
    <mergeCell ref="A2:AC2"/>
    <mergeCell ref="A3:N3"/>
    <mergeCell ref="P3:AC3"/>
    <mergeCell ref="A15:C15"/>
    <mergeCell ref="P15:R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Round 1</vt:lpstr>
      <vt:lpstr>Round 2</vt:lpstr>
      <vt:lpstr>Round 3</vt:lpstr>
      <vt:lpstr>Round 4</vt:lpstr>
      <vt:lpstr>Round 5</vt:lpstr>
      <vt:lpstr>Round 6</vt:lpstr>
      <vt:lpstr>Round 7</vt:lpstr>
      <vt:lpstr>Round 8</vt:lpstr>
      <vt:lpstr>Round 9</vt:lpstr>
      <vt:lpstr>Round 10</vt:lpstr>
      <vt:lpstr>Round 11</vt:lpstr>
      <vt:lpstr>Round 12</vt:lpstr>
      <vt:lpstr>Round 13</vt:lpstr>
      <vt:lpstr>Round 14</vt:lpstr>
      <vt:lpstr>Round 15</vt:lpstr>
      <vt:lpstr>Semi Finals</vt:lpstr>
      <vt:lpstr>Finals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Southwell, John</dc:creator>
  <cp:lastModifiedBy>Alex Burnett</cp:lastModifiedBy>
  <dcterms:created xsi:type="dcterms:W3CDTF">2017-03-08T05:54:56Z</dcterms:created>
  <dcterms:modified xsi:type="dcterms:W3CDTF">2017-07-28T03:18:58Z</dcterms:modified>
</cp:coreProperties>
</file>